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10" windowHeight="7500" activeTab="0"/>
  </bookViews>
  <sheets>
    <sheet name="cap xa" sheetId="1" r:id="rId1"/>
  </sheets>
  <definedNames/>
  <calcPr fullCalcOnLoad="1"/>
</workbook>
</file>

<file path=xl/sharedStrings.xml><?xml version="1.0" encoding="utf-8"?>
<sst xmlns="http://schemas.openxmlformats.org/spreadsheetml/2006/main" count="326" uniqueCount="161">
  <si>
    <t>TIÊU CHÍ</t>
  </si>
  <si>
    <t>STT</t>
  </si>
  <si>
    <t>Thang điểm</t>
  </si>
  <si>
    <t>Điểm</t>
  </si>
  <si>
    <t>Điểm tối đa</t>
  </si>
  <si>
    <t>I</t>
  </si>
  <si>
    <t>CÁC TIÊU CHÍ VỀ CƠ SỞ HẠ TẦNG THÔNG TIN</t>
  </si>
  <si>
    <t>Điểm = Tỷ lệ% x Điểm tối đa</t>
  </si>
  <si>
    <t>Tỷ lệ% x 1</t>
  </si>
  <si>
    <t>Có</t>
  </si>
  <si>
    <t>Không</t>
  </si>
  <si>
    <t>Phòng họp trực tuyến</t>
  </si>
  <si>
    <t>Tỷ lệ hộ gia đình có máy tính</t>
  </si>
  <si>
    <t>II</t>
  </si>
  <si>
    <t>CÁC TIÊU CHÍ VỀ NHÂN LỰC CNTT</t>
  </si>
  <si>
    <t>III</t>
  </si>
  <si>
    <t>CÁC TIÊU CHÍ VỀ MÔI TRƯỜNG CHÍNH SÁCH</t>
  </si>
  <si>
    <t>Đầy đủ</t>
  </si>
  <si>
    <t>Không đầy đủ</t>
  </si>
  <si>
    <t>Không đăng tải</t>
  </si>
  <si>
    <t>Chuyên mục Chỉ đạo, điều hành</t>
  </si>
  <si>
    <t>Kế hoạch/ lịch công tác hàng tháng</t>
  </si>
  <si>
    <t>Đầy đủ và kịp thời 12 tháng</t>
  </si>
  <si>
    <t>5-11 tháng</t>
  </si>
  <si>
    <t>Dưới 5 tháng</t>
  </si>
  <si>
    <t>Có đầy đủ</t>
  </si>
  <si>
    <t>Chuyên mục Thông tin tuyên truyền</t>
  </si>
  <si>
    <t>Đầy đủ và kịp thời 8-12 bài</t>
  </si>
  <si>
    <t>3-7 bài</t>
  </si>
  <si>
    <t>&lt;3 bài</t>
  </si>
  <si>
    <t>&gt;= 4 bài</t>
  </si>
  <si>
    <t>1-3 bài</t>
  </si>
  <si>
    <t>0 bài</t>
  </si>
  <si>
    <t>&gt;= 2 bài</t>
  </si>
  <si>
    <t>1 bài</t>
  </si>
  <si>
    <t>Chuyên mục Quy hoạch, chiến lược, kế hoạch dài hạn</t>
  </si>
  <si>
    <t>Danh mục dự án đang đầu tư và đã hoàn thành đưa vào sử dụng trong năm</t>
  </si>
  <si>
    <t>Danh mục dự án chuẩn bị đầu tư, đang mời gọi đầu tư</t>
  </si>
  <si>
    <t>Chuyên mục Dịch vụ công trực tuyến</t>
  </si>
  <si>
    <t>Chuyên mục Thống kê, báo cáo</t>
  </si>
  <si>
    <t>0-1</t>
  </si>
  <si>
    <t>Báo cáo Kinh tế xã hội năm</t>
  </si>
  <si>
    <t>Báo cáo vệ sinh an toàn thực phẩm, môi trường năm</t>
  </si>
  <si>
    <t>Báo cáo về đất đai, dân số, lao động hàng quý</t>
  </si>
  <si>
    <t>Báo cáo về đất đai, dân số, lao động năm</t>
  </si>
  <si>
    <t>Chuyên mục Ý kiến góp ý/ Hỏi đáp</t>
  </si>
  <si>
    <t>ĐÁNH GIÁ MỨC ĐỘ TƯƠNG TÁC</t>
  </si>
  <si>
    <t>Điểm = Tỷ lệ% x điểm tối đa</t>
  </si>
  <si>
    <t>Ứng dụng chữ ký số</t>
  </si>
  <si>
    <t>Phần mềm đánh giá mức độ hài lòng của người dân, doanh nghiệp đối với cán bộ, công chức thụ lý thủ tục hành chính</t>
  </si>
  <si>
    <t>Ứng dụng các phần mềm nội bộ cơ bản</t>
  </si>
  <si>
    <t>Phần mềm kế toán và quản lý tài sản công</t>
  </si>
  <si>
    <t>Phần mềm quản lý cán bộ công chức</t>
  </si>
  <si>
    <t>Phần mềm quản lý hộ tịch, dân cư</t>
  </si>
  <si>
    <t>Phần mềm quản lý đối tượng chính sách, người có công</t>
  </si>
  <si>
    <t>Phần mềm quản lý đơn thư, khiếu nại và tố cáo</t>
  </si>
  <si>
    <t>ĐÁNH GIÁ MỨC ĐỘ GIAO DỊCH</t>
  </si>
  <si>
    <t>IV</t>
  </si>
  <si>
    <t>ĐÁNH GIÁ MỨC ĐỘ CHUYỂN ĐỔI</t>
  </si>
  <si>
    <t>Tổng điểm</t>
  </si>
  <si>
    <t>2-3</t>
  </si>
  <si>
    <t>Tỷ lệ x 1</t>
  </si>
  <si>
    <t>Kết nối internet băng rộng xDSL/FTTH/Leased Line hoặc mạng truyền số liệu chuyên dùng</t>
  </si>
  <si>
    <t>Màn hình cỡ lớn hoặc bảng LED điện tử hiển thị công khai lịch công tác hàng ngày, tuần của Lãnh đạo cấp xã</t>
  </si>
  <si>
    <t>&gt;= 10% CBCC cấp xã</t>
  </si>
  <si>
    <t>&lt; 10% CBCC cấp xã</t>
  </si>
  <si>
    <t>Ngân sách chi CNTT trong năm</t>
  </si>
  <si>
    <t>&gt;= 30.000.000</t>
  </si>
  <si>
    <t>&lt;30.000.000</t>
  </si>
  <si>
    <t>Cán bộ phụ trách CNTT cấp xã</t>
  </si>
  <si>
    <t>Chuyên mục Dự án, hạng mục đầu tư</t>
  </si>
  <si>
    <t>Tỷ lệ văn bản đi được ký số bằng chữ ký số cơ quan và gửi đi trên môi trường mạng / Tổng số bản văn bản đi của UBND cấp xã</t>
  </si>
  <si>
    <t>Tỷ lệ văn bản đi được ký số bằng chữ ký số của Lãnh đạo cơ quan và gửi đi trên môi trường mạng / Tổng số bản văn bản đi của UBND cấp xã</t>
  </si>
  <si>
    <t>Phần mềm quản lý địa chính, xây dựng/ quy hoạch đô thị</t>
  </si>
  <si>
    <t>Tỷ lệ hồ sơ nộp trực tuyến mức độ 3/ Tổng số hồ sơ UBND cấp xã thụ lý trong năm</t>
  </si>
  <si>
    <t>Tỷ lệ hồ sơ nộp trực tuyến mức độ 4/ Tổng số hồ sơ UBND cấp xã nhận thụ lý trong năm</t>
  </si>
  <si>
    <t>Có ứng dụng mẫu biểu điện tử dùng chung cấp xã</t>
  </si>
  <si>
    <t xml:space="preserve">Ứng dụng thư điện tử công vụ </t>
  </si>
  <si>
    <t>Ứng dụng phần mềm một cửa điện tử tại Bộ phận Tiếp nhận và trả kết quả</t>
  </si>
  <si>
    <t xml:space="preserve">Điểm = Tỷ lệ% x Điểm tối đa </t>
  </si>
  <si>
    <t xml:space="preserve">Bộ phận tiếp nhận và trả kết quả </t>
  </si>
  <si>
    <t>Tỷ lệ hồ sơ được tiếp nhận, xử lý thông qua phần mềm một cửa/ Tổng số hồ sơ tiếp nhận, thụ lý trong năm</t>
  </si>
  <si>
    <t>Kiosk cấp số thứ tự tại Bộ phận tiếp nhận và trả kết quả</t>
  </si>
  <si>
    <r>
      <t xml:space="preserve">Thông tin về lãnh đạo cấp xã </t>
    </r>
    <r>
      <rPr>
        <i/>
        <sz val="12"/>
        <rFont val="Times New Roman"/>
        <family val="1"/>
      </rPr>
      <t>(Bao gồm các thông tin họ và tên, chức vụ, điện thoại, địa chỉ thư điện tử chính thức, nhiệm vụ đảm nhiệm)</t>
    </r>
  </si>
  <si>
    <r>
      <t>Thông tin giao dịch chính thức</t>
    </r>
    <r>
      <rPr>
        <i/>
        <sz val="12"/>
        <rFont val="Times New Roman"/>
        <family val="1"/>
      </rPr>
      <t xml:space="preserve"> (bao gồm địa chỉ, điện thoại, số fax, địa chỉ thư điện tử chính thức để giao dịch và tiếp nhận các thông tin của đơn vị và các đơn vị trực thuộc)</t>
    </r>
  </si>
  <si>
    <t>Tuyên truyền, phổ biến, hướng dẫn việc thực hiện pháp luật nói chung (có thể liên kết hoặc đăng lại bài cấp huyện, cấp tỉnh)</t>
  </si>
  <si>
    <t>Tuyên truyền về chế độ, chính sách lao động (có thể liên kết hoặc post lại bài cấp huyện, cấp tỉnh)</t>
  </si>
  <si>
    <t>Số bài viết tuyên truyền về chế độ, chính sách người có công (có thể liên kết hoặc post lại bài cấp huyện, cấp tỉnh)</t>
  </si>
  <si>
    <t>Tuyên truyền về chiến lược, định hướng, quy hoạch, kế hoạch phát triển (liên kết hoặc post lại bài cấp huyện, cấp tỉnh)</t>
  </si>
  <si>
    <t>Tuyên truyền về hoạt động quản lý, khai thác tài nguyên thiên nhiên (liên kết hoặc post lại bài cấp huyện, cấp tỉnh)</t>
  </si>
  <si>
    <t>Tuyên truyền về vệ sinh môi trường, rác thải (có thể liên kết hoặc post lại bài cấp huyện, cấp tỉnh)</t>
  </si>
  <si>
    <t>&gt;= 10 bài</t>
  </si>
  <si>
    <t>3-9 bài</t>
  </si>
  <si>
    <t>Tuyên truyền về an toàn vệ sinh thực phẩm (có thể liên kết hoặc post lại bài cấp huyện, cấp tỉnh)</t>
  </si>
  <si>
    <t>Số bài viết về phát triển sản xuất kinh doanh, mùa vụ,... (có thể liên kết hoặc đăng lại bài cấp huyện, cấp tỉnh)</t>
  </si>
  <si>
    <t>Thông tin kế hoạch sử dụng đất (liên kết hoặc đăng lại bài cấp huyện, cấp tỉnh)</t>
  </si>
  <si>
    <t>Quy hoạch/ kế hoạch/ chính sách thu gom, tái chế và xử lý chất thải, quản lý và khai thác tài nguyên thiên nhiên (có thể liên kết hoặc đăng lại bài cấp huyện, cấp tỉnh)</t>
  </si>
  <si>
    <t>&gt;=30%</t>
  </si>
  <si>
    <t>10%-&lt;30%</t>
  </si>
  <si>
    <t>&lt;10%</t>
  </si>
  <si>
    <t>Báo cáo an toàn vệ sinh thực phẩm, môi trường hàng quý</t>
  </si>
  <si>
    <t>1. Nhóm tiêu chí đánh giá Điều kiện sẵn sàng Chính quyền điện tử cấp huyện (30 tiêu chí/ 30 điểm)</t>
  </si>
  <si>
    <t>2. Các nhóm tiêu chí đánh giá kết quả Chính quyền điện tử đạt được (60 tiêu chí/ 60 điểm)</t>
  </si>
  <si>
    <t>Hệ thống chống sét lan truyền bảo vệ mạng nội bộ</t>
  </si>
  <si>
    <t>Tỷ lệ hộ gia đình có kết nối Internet băng rộng</t>
  </si>
  <si>
    <t>Tỷ lệ doanh nghiệp trên địa bàn có kết nối Internet băng rộng</t>
  </si>
  <si>
    <t>Ban hành Kế hoạch CNTT năm</t>
  </si>
  <si>
    <t xml:space="preserve">Hệ thống phần mềm cho phép đánh giá chất lượng phục vụ cán bộ công chức tại Bộ phận tiếp nhận và trả kết quả </t>
  </si>
  <si>
    <t>Cán bộ phụ trách CNTT cấp xã được tập huấn chuyên sâu về CNTT trong năm</t>
  </si>
  <si>
    <t>Tỷ lệ cán bộ công chức cấp xã được tập huấn nâng cao kỹ năng CNTT trong năm</t>
  </si>
  <si>
    <t>Tỷ lệ cán bộ công chức cấp xã được cấp và sử dụng hộp thư điện tử công vụ của cơ quan nhà nước</t>
  </si>
  <si>
    <t>Tỷ lệ số cuộc họp trực tuyến giữa UBND cấp xã với UBND cấp huyện/ Tổng số cuộc họp cấp huyện tổ chức làm việc với cấp xã</t>
  </si>
  <si>
    <t>Hệ thống tường lửa/ giám sát truy nhập bảo vệ mạng nội bộ</t>
  </si>
  <si>
    <t xml:space="preserve">Màn hình tra cứu thủ tục hành chính phục vụ người dân tại Bộ phận tiếp nhận và trả kết quả </t>
  </si>
  <si>
    <t xml:space="preserve">Đầu đọc mã vạch tra cứu hồ sơ thủ tục hành chính tại Bộ phận tiếp nhận và trả kết quả </t>
  </si>
  <si>
    <t>Màn hình hiển thị kết quả giải quyết thủ tục hành chính để người dân, lãnh đạo theo dõi, tại Bộ phận tiếp nhận và trả kết quả</t>
  </si>
  <si>
    <t>100% thủ tục hành chính</t>
  </si>
  <si>
    <t>dưới 100% thủ tục hành chính</t>
  </si>
  <si>
    <t>Tỷ lệ hồ sơ thủ tục hành chính trả đúng hạn công khai trên phần mềm một cửa/ Tổng số hồ sơ tiếp nhận thụ lý tại UBND cấp xã</t>
  </si>
  <si>
    <t>Tỷ lệ hồ sơ nộp liên thông từ cấp xã gửi trực tuyến lên cấp huyện/ Tổng số hồ sơ thủ tục hành chính liên thông từ xã lên huyện nhận được tại cấp huyện</t>
  </si>
  <si>
    <t>Tỷ lệ điểm Bưu điện văn hóa xã và Bưu cục có kết nối Internet</t>
  </si>
  <si>
    <t>Tỷ lệ điểm Bưu điện văn hóa xã và Bưu cục có đại lý Internet</t>
  </si>
  <si>
    <t>Tỷ lệ cán bộ công chức cấp xã sử dụng thành thạo máy tính, các phần mềm phục vụ công việc</t>
  </si>
  <si>
    <t>Ban hành Quy chế hoạt động của Ban Biên tập Cổng/Trang thông tin điện tử, quy định về quản lý, vận hành và cung cấp thông tin trên Cổng/ trang thông tin điện tử</t>
  </si>
  <si>
    <t>Tỷ lệ ý kiến của các tổ chức, cá nhân được trả lời trên Cổng,Trang thông tin điện tử/ Tổng số ý kiến gửi đến</t>
  </si>
  <si>
    <t>Thông tin về lịch sử phát triển, điều kiện tự nhiên, kinh tế xã hội, truyền thống văn hóa và địa giới hành chính địa phương; bản đồ hành chính cấp xã</t>
  </si>
  <si>
    <r>
      <t xml:space="preserve">Ý kiến chỉ đạo, điều hành của Lãnh đạo </t>
    </r>
    <r>
      <rPr>
        <i/>
        <sz val="12"/>
        <rFont val="Times New Roman"/>
        <family val="1"/>
      </rPr>
      <t>(văn bản, biên bản họp hoặc mệnh lệnh)</t>
    </r>
    <r>
      <rPr>
        <sz val="12"/>
        <rFont val="Times New Roman"/>
        <family val="1"/>
      </rPr>
      <t xml:space="preserve"> hàng tháng</t>
    </r>
  </si>
  <si>
    <t>Chuyên mục Văn bản Quy phạm pháp luật</t>
  </si>
  <si>
    <t>Tỷ lệ dân cư được số hóa quản lý trong cơ sở dữ liệu dân cư quốc gia/ Tổng dân số cấp xã</t>
  </si>
  <si>
    <t>Dịch vụ công trực tuyến mức độ 1 và 2</t>
  </si>
  <si>
    <t>Dịch vụ công trực tuyến mức độ 3</t>
  </si>
  <si>
    <t>Dịch vụ công trực tuyến mức độ 4</t>
  </si>
  <si>
    <t>Tỷ lệ văn bản đi/đến được số hóa và quản lý trên phần mềm quản lý văn bản và điều hành/ Tổng số bản văn bản đến UBND cấp xã</t>
  </si>
  <si>
    <t>Tỷ lệ văn bản đi được số hóa và quản lý trên phần mềm quản lý văn bản và điều hành/ Tổng số bản văn bản đi của UBND xã</t>
  </si>
  <si>
    <t>Tỷ lệ văn bản điện tử trình Lãnh đạo UBND cấp xã duyệt trên phần mềm quản lý văn bản và điều hành/ Tổng số văn bản đến và đi của UBND cấp xã</t>
  </si>
  <si>
    <t>Tỷ lệ dịch vụ công trực tuyến mức độ 3/ Tổng số thủ tục hành chính cấp xã</t>
  </si>
  <si>
    <t>Tỷ lệ dịch vụ công trực tuyến mức độ 4/ Tổng số thủ tục hành chính cấp xã</t>
  </si>
  <si>
    <t>Tỷ lệ hồ sơ thủ tục hành chính trả đúng hạn qua dịch vụ công trực tuyến mức 3, 4/ Tổng số hồ sơ tiếp nhận thụ lý tại UBND cấp xã qua dịch vụ công trực tuyến mức 3, 4</t>
  </si>
  <si>
    <t>Tỷ lệ dịch vụ công trực tuyến mức độ 3 và 4 liên thông từ cấp xã lên cấp huyện/ Tổng số thủ tục hành chính liên thông từ cấp xã lên huyện</t>
  </si>
  <si>
    <t>Có ứng dụng quản lý người dùng và đăng nhập một lần cho tất cả các phần mềm ứng dụng tại UBND cấp xã (phần mềm một cửa điện tử, quản lý văn bản và điều hành, thư điện tử công vụ và các ứng dụng chuyên ngành khác...)</t>
  </si>
  <si>
    <t>Tỷ lệ hồ sơ nhận qua dịch vụ công trực tuyến mức độ 3 và 4 liên thông từ cấp xã lên cấp huyện/ Tổng số hồ sơ thủ tục hành chính liên thông từ cấp xã lên huyện nhận được tại cấp xã</t>
  </si>
  <si>
    <t>Tỷ lệ hồ sơ liên thông cả 3 cấp nhận được qua dịch vụ công trực tuyến mức độ 3 và 4 (từ cấp xã lên cấp huyện và lên cấp tỉnh)/ Tổng số hồ sơ thủ tục hành chính liên thông 3 cấp nhận được tại cấp xã</t>
  </si>
  <si>
    <t>Tỷ lệ cán bộ, công chức được trang bị máy tính</t>
  </si>
  <si>
    <t>Ứng dụng phần mềm quản lý quá trình giải quyết thủ tục hành chính</t>
  </si>
  <si>
    <t xml:space="preserve">ĐÁNH GIÁ MỨC ĐỘ HIỆN DIỆN </t>
  </si>
  <si>
    <t>Sử dụng máy quét tại UBND cấp xã</t>
  </si>
  <si>
    <t xml:space="preserve">Ứng dụng Phần mềm quản lý văn bản và điều hành </t>
  </si>
  <si>
    <t xml:space="preserve">Trang bị máy tính cho cán bộ phụ trách CNTT cấp xã </t>
  </si>
  <si>
    <t>Ban hành văn bản quy định về khai thác, sử dụng các hệ thống thông tin và bảo đảm an toàn an ninh thông tin nội bộ; quy định về gửi nhận văn bản điện tử, ứng dụng chữ ký số trong nội bộ cấp xã hoặc văn bản chỉ đạo áp dụng các quy định, quy chế do cấp trên ban hành</t>
  </si>
  <si>
    <t>Cán bộ thực hiện nhiệm vụ phụ trách CNTT cấp xã đạt chuẩn kỹ năng ứng dụng CNTT cơ bản theo Thông tư số 03/2014/TT-BTTTT ngày 11/3/2014 của Bộ TTTT hoặc có chứng chỉ tin học A,B</t>
  </si>
  <si>
    <t>Tỷ lệ thủ tục hành chính được áp dụng trong phần mềm một cửa điện tử/ Tổng số thủ tục hành chính của đơn vị</t>
  </si>
  <si>
    <t>Hệ thống Camera giám sát an ninh (cả một cửa và các vị trí xung yếu thuộc trụ sở UBND cấp xã)</t>
  </si>
  <si>
    <t>Ban hành QĐ bổ nhiệm hoặc văn bản giao Lãnh đạo phụ trách lĩnh vực CNTT và cán bộ phụ trách CNTT</t>
  </si>
  <si>
    <t>Liên kết cơ sở dữ liệu, văn bản Quy phạm pháp luật cấp huyện, cấp tỉnh và trung ương</t>
  </si>
  <si>
    <t>Tỷ lệ CBCC cấp xã được cấp tài khoản và sử dụng thường xuyên phần mềm quản lý văn bản và điều hành</t>
  </si>
  <si>
    <t>Điểm tự 
đánh giá</t>
  </si>
  <si>
    <t>Tỷ lệ cán bộ viên chức cấp xã được cấp tài khoản và sử dụng thường xuyên phần mềm QLVB và điều hành</t>
  </si>
  <si>
    <t xml:space="preserve">CÁC TIÊU CHÍ ĐÁNH GIÁ VÀ THANG ĐIỂM
</t>
  </si>
  <si>
    <t>CÁC CƠ QUAN NHÀ NƯỚC TỈNH PHÚ THỌ</t>
  </si>
  <si>
    <t xml:space="preserve">BỘ TIÊU CHÍ ĐÁNH GIÁ MỨC ĐỘ </t>
  </si>
  <si>
    <t>CHÍNH QUYỀN ĐIỆN TỬ TRONG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</si>
</sst>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 numFmtId="178" formatCode="#,##0.0"/>
    <numFmt numFmtId="179" formatCode="0.0"/>
  </numFmts>
  <fonts count="54">
    <font>
      <sz val="10"/>
      <name val="Arial"/>
      <family val="2"/>
    </font>
    <font>
      <sz val="11"/>
      <color indexed="8"/>
      <name val="Calibri"/>
      <family val="2"/>
    </font>
    <font>
      <b/>
      <sz val="13"/>
      <name val="Times New Roman"/>
      <family val="1"/>
    </font>
    <font>
      <sz val="13"/>
      <name val="Times New Roman"/>
      <family val="1"/>
    </font>
    <font>
      <sz val="12"/>
      <name val="Times New Roman"/>
      <family val="1"/>
    </font>
    <font>
      <b/>
      <sz val="12"/>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sz val="13"/>
      <color indexed="10"/>
      <name val="Times New Roman"/>
      <family val="1"/>
    </font>
    <font>
      <sz val="13"/>
      <color indexed="8"/>
      <name val="Times New Roman"/>
      <family val="1"/>
    </font>
    <font>
      <b/>
      <sz val="12"/>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3"/>
      <color rgb="FFFF0000"/>
      <name val="Times New Roman"/>
      <family val="1"/>
    </font>
    <font>
      <sz val="13"/>
      <color theme="1"/>
      <name val="Times New Roman"/>
      <family val="1"/>
    </font>
    <font>
      <b/>
      <sz val="12"/>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border>
    <border>
      <left style="thin"/>
      <right>
        <color indexed="63"/>
      </right>
      <top style="thin"/>
      <bottom/>
    </border>
    <border>
      <left style="thin"/>
      <right>
        <color indexed="63"/>
      </right>
      <top style="thin"/>
      <bottom style="thin"/>
    </border>
    <border>
      <left style="thin"/>
      <right style="thin"/>
      <top/>
      <bottom style="thin"/>
    </border>
    <border>
      <left style="thin"/>
      <right>
        <color indexed="63"/>
      </right>
      <top/>
      <bottom style="thin"/>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4">
    <xf numFmtId="0" fontId="0" fillId="0" borderId="0" xfId="0" applyAlignment="1">
      <alignment/>
    </xf>
    <xf numFmtId="0" fontId="4" fillId="0" borderId="10" xfId="0" applyFont="1" applyBorder="1" applyAlignment="1">
      <alignment horizontal="center" vertical="center" wrapText="1"/>
    </xf>
    <xf numFmtId="0" fontId="3" fillId="0" borderId="0" xfId="0" applyFont="1" applyAlignment="1">
      <alignment horizontal="left"/>
    </xf>
    <xf numFmtId="0" fontId="5" fillId="0" borderId="10" xfId="0" applyFont="1" applyBorder="1" applyAlignment="1">
      <alignment horizontal="center" wrapText="1"/>
    </xf>
    <xf numFmtId="0" fontId="5" fillId="0" borderId="10" xfId="0" applyFont="1" applyBorder="1" applyAlignment="1">
      <alignment wrapText="1"/>
    </xf>
    <xf numFmtId="0" fontId="5" fillId="0" borderId="10" xfId="0" applyFont="1" applyBorder="1" applyAlignment="1">
      <alignment horizontal="center" vertical="center" wrapText="1"/>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wrapText="1"/>
    </xf>
    <xf numFmtId="0" fontId="4" fillId="0" borderId="10" xfId="0" applyFont="1" applyBorder="1" applyAlignment="1">
      <alignment horizontal="center" wrapText="1"/>
    </xf>
    <xf numFmtId="0" fontId="4" fillId="0" borderId="10" xfId="0" applyFont="1" applyBorder="1" applyAlignment="1">
      <alignment wrapText="1"/>
    </xf>
    <xf numFmtId="0" fontId="4" fillId="0" borderId="10" xfId="0" applyFont="1" applyBorder="1" applyAlignment="1">
      <alignment vertical="center" wrapText="1"/>
    </xf>
    <xf numFmtId="0" fontId="5" fillId="0" borderId="10" xfId="0" applyFont="1" applyBorder="1" applyAlignment="1">
      <alignment vertical="center" wrapText="1"/>
    </xf>
    <xf numFmtId="16" fontId="4" fillId="0" borderId="10" xfId="0" applyNumberFormat="1" applyFont="1" applyBorder="1" applyAlignment="1" quotePrefix="1">
      <alignment horizontal="center" wrapText="1"/>
    </xf>
    <xf numFmtId="3" fontId="3" fillId="0" borderId="0" xfId="0" applyNumberFormat="1" applyFont="1" applyAlignment="1">
      <alignment vertical="center"/>
    </xf>
    <xf numFmtId="0" fontId="4" fillId="0" borderId="0" xfId="0" applyFont="1" applyBorder="1" applyAlignment="1">
      <alignment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wrapText="1"/>
    </xf>
    <xf numFmtId="0" fontId="4" fillId="0" borderId="12" xfId="0" applyFont="1" applyBorder="1" applyAlignment="1">
      <alignment horizontal="center" vertical="center" wrapText="1"/>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left" wrapText="1"/>
    </xf>
    <xf numFmtId="0" fontId="4" fillId="0" borderId="0" xfId="0" applyFont="1" applyAlignment="1">
      <alignment horizontal="center" vertical="center"/>
    </xf>
    <xf numFmtId="0" fontId="4" fillId="0" borderId="10" xfId="0" applyFont="1" applyBorder="1" applyAlignment="1">
      <alignment horizontal="left" wrapText="1"/>
    </xf>
    <xf numFmtId="3" fontId="4" fillId="0" borderId="0" xfId="0" applyNumberFormat="1" applyFont="1" applyAlignment="1">
      <alignment vertical="center"/>
    </xf>
    <xf numFmtId="0" fontId="3" fillId="0" borderId="0" xfId="0" applyFont="1" applyFill="1" applyAlignment="1">
      <alignment horizontal="left"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4" fillId="0" borderId="13" xfId="0" applyFont="1" applyBorder="1" applyAlignment="1">
      <alignment horizontal="center" vertical="center" wrapText="1"/>
    </xf>
    <xf numFmtId="3" fontId="5" fillId="0" borderId="14"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5" fillId="0" borderId="14" xfId="0" applyNumberFormat="1" applyFont="1" applyBorder="1" applyAlignment="1">
      <alignment horizontal="center" wrapText="1"/>
    </xf>
    <xf numFmtId="0" fontId="5"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4" xfId="0" applyFont="1" applyBorder="1" applyAlignment="1">
      <alignment horizontal="center" wrapText="1"/>
    </xf>
    <xf numFmtId="0" fontId="49" fillId="0" borderId="10" xfId="0" applyFont="1" applyBorder="1" applyAlignment="1">
      <alignment horizontal="center" wrapText="1"/>
    </xf>
    <xf numFmtId="0" fontId="2" fillId="0" borderId="10" xfId="0" applyFont="1" applyBorder="1" applyAlignment="1">
      <alignment horizontal="center" vertical="justify" wrapText="1"/>
    </xf>
    <xf numFmtId="0" fontId="50" fillId="0" borderId="0" xfId="0" applyFont="1" applyAlignment="1">
      <alignment horizontal="left"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51" fillId="0" borderId="10" xfId="0" applyFont="1" applyBorder="1" applyAlignment="1">
      <alignment horizontal="center" vertical="center"/>
    </xf>
    <xf numFmtId="3" fontId="52" fillId="0" borderId="14" xfId="0" applyNumberFormat="1" applyFont="1" applyBorder="1" applyAlignment="1">
      <alignment horizontal="center" vertical="center" wrapText="1"/>
    </xf>
    <xf numFmtId="0" fontId="53" fillId="0" borderId="10" xfId="0" applyFont="1" applyBorder="1" applyAlignment="1">
      <alignment horizontal="center" vertical="center"/>
    </xf>
    <xf numFmtId="178" fontId="5" fillId="0" borderId="10" xfId="0" applyNumberFormat="1" applyFont="1" applyBorder="1" applyAlignment="1">
      <alignment horizontal="center" wrapText="1"/>
    </xf>
    <xf numFmtId="178" fontId="5"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xf>
    <xf numFmtId="3" fontId="4" fillId="0" borderId="14" xfId="0" applyNumberFormat="1" applyFont="1" applyBorder="1" applyAlignment="1">
      <alignment horizontal="center" vertical="center" wrapText="1"/>
    </xf>
    <xf numFmtId="0" fontId="3"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vertical="center" wrapText="1"/>
    </xf>
    <xf numFmtId="0" fontId="4" fillId="0" borderId="15" xfId="0" applyFont="1" applyBorder="1" applyAlignment="1">
      <alignment vertical="center" wrapText="1"/>
    </xf>
    <xf numFmtId="0" fontId="4" fillId="0" borderId="10" xfId="0" applyFont="1" applyBorder="1" applyAlignment="1">
      <alignment wrapText="1"/>
    </xf>
    <xf numFmtId="0" fontId="3" fillId="0" borderId="0" xfId="0" applyFont="1" applyAlignment="1">
      <alignment horizontal="left" wrapText="1"/>
    </xf>
    <xf numFmtId="0" fontId="5" fillId="0" borderId="0" xfId="0" applyFont="1" applyAlignment="1">
      <alignment horizontal="left" vertical="center"/>
    </xf>
    <xf numFmtId="0" fontId="4" fillId="0" borderId="17" xfId="0" applyFont="1" applyBorder="1" applyAlignment="1">
      <alignment horizontal="center" vertical="center" wrapText="1"/>
    </xf>
    <xf numFmtId="0" fontId="4" fillId="0" borderId="17" xfId="0" applyFont="1" applyBorder="1" applyAlignment="1">
      <alignment vertical="center" wrapText="1"/>
    </xf>
    <xf numFmtId="0" fontId="4" fillId="0" borderId="14" xfId="0" applyFont="1" applyBorder="1" applyAlignment="1">
      <alignment horizontal="center" vertical="center" wrapText="1"/>
    </xf>
    <xf numFmtId="0" fontId="4" fillId="0" borderId="10" xfId="0" applyFont="1" applyBorder="1" applyAlignment="1">
      <alignment vertical="center" wrapText="1"/>
    </xf>
    <xf numFmtId="0" fontId="4" fillId="0" borderId="12" xfId="0" applyFont="1" applyBorder="1" applyAlignment="1">
      <alignment wrapText="1"/>
    </xf>
    <xf numFmtId="0" fontId="4" fillId="0" borderId="15" xfId="0" applyFont="1" applyBorder="1" applyAlignment="1">
      <alignment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2" fillId="0" borderId="0" xfId="0" applyFont="1" applyAlignment="1">
      <alignment horizontal="left" vertical="top" wrapText="1"/>
    </xf>
    <xf numFmtId="0" fontId="2" fillId="0" borderId="0" xfId="0" applyFont="1" applyAlignment="1" quotePrefix="1">
      <alignment horizontal="left" vertical="top"/>
    </xf>
    <xf numFmtId="0" fontId="2" fillId="0" borderId="0" xfId="0" applyFont="1" applyBorder="1" applyAlignment="1">
      <alignment horizontal="left" vertical="center" wrapText="1"/>
    </xf>
    <xf numFmtId="0" fontId="2" fillId="0" borderId="0" xfId="0" applyFont="1" applyBorder="1" applyAlignment="1" quotePrefix="1">
      <alignment horizontal="left" vertical="center" wrapText="1"/>
    </xf>
    <xf numFmtId="0" fontId="49" fillId="0" borderId="12" xfId="0" applyFont="1" applyBorder="1" applyAlignment="1">
      <alignment horizontal="left" vertical="center" wrapText="1"/>
    </xf>
    <xf numFmtId="0" fontId="49" fillId="0" borderId="15" xfId="0" applyFont="1" applyBorder="1" applyAlignment="1">
      <alignment horizontal="left" vertical="center" wrapText="1"/>
    </xf>
    <xf numFmtId="3" fontId="49" fillId="0" borderId="13" xfId="0" applyNumberFormat="1" applyFont="1" applyBorder="1" applyAlignment="1">
      <alignment horizontal="center" vertical="center" wrapText="1"/>
    </xf>
    <xf numFmtId="3" fontId="49" fillId="0" borderId="16" xfId="0" applyNumberFormat="1" applyFont="1" applyBorder="1" applyAlignment="1">
      <alignment horizontal="center" vertical="center" wrapText="1"/>
    </xf>
    <xf numFmtId="0" fontId="51" fillId="0" borderId="12" xfId="0" applyFont="1" applyBorder="1" applyAlignment="1">
      <alignment horizontal="center" vertical="center"/>
    </xf>
    <xf numFmtId="0" fontId="51" fillId="0" borderId="15" xfId="0" applyFont="1" applyBorder="1" applyAlignment="1">
      <alignment horizontal="center" vertical="center"/>
    </xf>
    <xf numFmtId="0" fontId="5" fillId="0" borderId="10" xfId="0" applyFont="1" applyBorder="1" applyAlignment="1">
      <alignment horizontal="center" wrapText="1"/>
    </xf>
    <xf numFmtId="0" fontId="2" fillId="0" borderId="0" xfId="0" applyFont="1" applyAlignment="1">
      <alignment horizontal="center" vertical="center"/>
    </xf>
    <xf numFmtId="0" fontId="3"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9"/>
  <sheetViews>
    <sheetView tabSelected="1" zoomScale="88" zoomScaleNormal="88" zoomScalePageLayoutView="0" workbookViewId="0" topLeftCell="A1">
      <selection activeCell="A201" sqref="A201:IV213"/>
    </sheetView>
  </sheetViews>
  <sheetFormatPr defaultColWidth="9.140625" defaultRowHeight="12.75"/>
  <cols>
    <col min="1" max="1" width="4.7109375" style="7" customWidth="1"/>
    <col min="2" max="2" width="53.421875" style="7" customWidth="1"/>
    <col min="3" max="3" width="15.7109375" style="6" customWidth="1"/>
    <col min="4" max="4" width="9.421875" style="7" customWidth="1"/>
    <col min="5" max="5" width="7.7109375" style="16" customWidth="1"/>
    <col min="6" max="6" width="9.28125" style="6" customWidth="1"/>
    <col min="7" max="7" width="82.57421875" style="10" customWidth="1"/>
    <col min="8" max="16384" width="9.140625" style="6" customWidth="1"/>
  </cols>
  <sheetData>
    <row r="1" spans="1:6" ht="16.5">
      <c r="A1" s="92" t="s">
        <v>159</v>
      </c>
      <c r="B1" s="92"/>
      <c r="C1" s="92"/>
      <c r="D1" s="92"/>
      <c r="E1" s="92"/>
      <c r="F1" s="92"/>
    </row>
    <row r="2" spans="1:6" ht="16.5">
      <c r="A2" s="92" t="s">
        <v>160</v>
      </c>
      <c r="B2" s="92"/>
      <c r="C2" s="92"/>
      <c r="D2" s="92"/>
      <c r="E2" s="92"/>
      <c r="F2" s="92"/>
    </row>
    <row r="3" spans="1:6" ht="16.5">
      <c r="A3" s="92" t="s">
        <v>158</v>
      </c>
      <c r="B3" s="92"/>
      <c r="C3" s="92"/>
      <c r="D3" s="92"/>
      <c r="E3" s="92"/>
      <c r="F3" s="92"/>
    </row>
    <row r="4" spans="1:6" ht="16.5">
      <c r="A4" s="93"/>
      <c r="B4" s="93"/>
      <c r="C4" s="93"/>
      <c r="D4" s="93"/>
      <c r="E4" s="93"/>
      <c r="F4" s="93"/>
    </row>
    <row r="5" spans="1:6" ht="7.5" customHeight="1">
      <c r="A5" s="8"/>
      <c r="B5" s="8"/>
      <c r="C5" s="8"/>
      <c r="D5" s="8"/>
      <c r="E5" s="8"/>
      <c r="F5" s="8"/>
    </row>
    <row r="6" spans="1:6" ht="16.5">
      <c r="A6" s="81" t="s">
        <v>157</v>
      </c>
      <c r="B6" s="82"/>
      <c r="C6" s="82"/>
      <c r="D6" s="82"/>
      <c r="E6" s="82"/>
      <c r="F6" s="2"/>
    </row>
    <row r="7" spans="1:7" s="7" customFormat="1" ht="42.75" customHeight="1">
      <c r="A7" s="83" t="s">
        <v>101</v>
      </c>
      <c r="B7" s="84"/>
      <c r="C7" s="84"/>
      <c r="D7" s="84"/>
      <c r="E7" s="84"/>
      <c r="F7" s="9"/>
      <c r="G7" s="19"/>
    </row>
    <row r="8" spans="1:7" s="7" customFormat="1" ht="75" customHeight="1">
      <c r="A8" s="5" t="s">
        <v>1</v>
      </c>
      <c r="B8" s="5" t="s">
        <v>0</v>
      </c>
      <c r="C8" s="5" t="s">
        <v>2</v>
      </c>
      <c r="D8" s="5" t="s">
        <v>3</v>
      </c>
      <c r="E8" s="33" t="s">
        <v>4</v>
      </c>
      <c r="F8" s="41" t="s">
        <v>155</v>
      </c>
      <c r="G8" s="19"/>
    </row>
    <row r="9" spans="1:7" s="7" customFormat="1" ht="16.5">
      <c r="A9" s="5" t="s">
        <v>5</v>
      </c>
      <c r="B9" s="14" t="s">
        <v>6</v>
      </c>
      <c r="C9" s="5"/>
      <c r="D9" s="5"/>
      <c r="E9" s="33">
        <f>SUM(E10:E43)</f>
        <v>20</v>
      </c>
      <c r="F9" s="43">
        <f>SUM(F10:F43)</f>
        <v>0</v>
      </c>
      <c r="G9" s="19"/>
    </row>
    <row r="10" spans="1:6" ht="31.5">
      <c r="A10" s="11">
        <v>1</v>
      </c>
      <c r="B10" s="13" t="s">
        <v>142</v>
      </c>
      <c r="C10" s="11" t="s">
        <v>79</v>
      </c>
      <c r="D10" s="1" t="s">
        <v>61</v>
      </c>
      <c r="E10" s="34">
        <v>1</v>
      </c>
      <c r="F10" s="45"/>
    </row>
    <row r="11" spans="1:6" ht="16.5" customHeight="1">
      <c r="A11" s="57">
        <v>2</v>
      </c>
      <c r="B11" s="85" t="s">
        <v>147</v>
      </c>
      <c r="C11" s="40" t="s">
        <v>9</v>
      </c>
      <c r="D11" s="40">
        <v>1</v>
      </c>
      <c r="E11" s="87">
        <v>1</v>
      </c>
      <c r="F11" s="89"/>
    </row>
    <row r="12" spans="1:6" ht="16.5">
      <c r="A12" s="58"/>
      <c r="B12" s="86"/>
      <c r="C12" s="40" t="s">
        <v>10</v>
      </c>
      <c r="D12" s="40">
        <v>0</v>
      </c>
      <c r="E12" s="88"/>
      <c r="F12" s="90"/>
    </row>
    <row r="13" spans="1:6" ht="16.5">
      <c r="A13" s="61">
        <v>3</v>
      </c>
      <c r="B13" s="62" t="s">
        <v>80</v>
      </c>
      <c r="C13" s="11" t="s">
        <v>9</v>
      </c>
      <c r="D13" s="11">
        <v>1</v>
      </c>
      <c r="E13" s="59">
        <v>1</v>
      </c>
      <c r="F13" s="89"/>
    </row>
    <row r="14" spans="1:6" ht="16.5">
      <c r="A14" s="61"/>
      <c r="B14" s="63"/>
      <c r="C14" s="11" t="s">
        <v>10</v>
      </c>
      <c r="D14" s="11">
        <v>0</v>
      </c>
      <c r="E14" s="60"/>
      <c r="F14" s="90"/>
    </row>
    <row r="15" spans="1:6" ht="16.5">
      <c r="A15" s="61">
        <v>4</v>
      </c>
      <c r="B15" s="64" t="s">
        <v>62</v>
      </c>
      <c r="C15" s="11" t="s">
        <v>9</v>
      </c>
      <c r="D15" s="11">
        <v>1</v>
      </c>
      <c r="E15" s="59">
        <v>1</v>
      </c>
      <c r="F15" s="89"/>
    </row>
    <row r="16" spans="1:6" ht="16.5">
      <c r="A16" s="61"/>
      <c r="B16" s="64"/>
      <c r="C16" s="11" t="s">
        <v>10</v>
      </c>
      <c r="D16" s="11">
        <v>0</v>
      </c>
      <c r="E16" s="60"/>
      <c r="F16" s="90"/>
    </row>
    <row r="17" spans="1:6" ht="16.5">
      <c r="A17" s="61">
        <v>5</v>
      </c>
      <c r="B17" s="62" t="s">
        <v>63</v>
      </c>
      <c r="C17" s="1" t="s">
        <v>9</v>
      </c>
      <c r="D17" s="1">
        <v>1</v>
      </c>
      <c r="E17" s="59">
        <v>1</v>
      </c>
      <c r="F17" s="89"/>
    </row>
    <row r="18" spans="1:6" ht="16.5">
      <c r="A18" s="61"/>
      <c r="B18" s="63"/>
      <c r="C18" s="1" t="s">
        <v>10</v>
      </c>
      <c r="D18" s="11">
        <v>0</v>
      </c>
      <c r="E18" s="60"/>
      <c r="F18" s="90"/>
    </row>
    <row r="19" spans="1:6" ht="16.5">
      <c r="A19" s="61">
        <v>6</v>
      </c>
      <c r="B19" s="64" t="s">
        <v>151</v>
      </c>
      <c r="C19" s="1" t="s">
        <v>9</v>
      </c>
      <c r="D19" s="1">
        <v>1</v>
      </c>
      <c r="E19" s="59">
        <v>1</v>
      </c>
      <c r="F19" s="89"/>
    </row>
    <row r="20" spans="1:6" ht="16.5">
      <c r="A20" s="61"/>
      <c r="B20" s="64"/>
      <c r="C20" s="1" t="s">
        <v>10</v>
      </c>
      <c r="D20" s="11">
        <v>0</v>
      </c>
      <c r="E20" s="60"/>
      <c r="F20" s="90"/>
    </row>
    <row r="21" spans="1:6" ht="16.5">
      <c r="A21" s="61">
        <v>7</v>
      </c>
      <c r="B21" s="70" t="s">
        <v>103</v>
      </c>
      <c r="C21" s="11" t="s">
        <v>9</v>
      </c>
      <c r="D21" s="11">
        <v>1</v>
      </c>
      <c r="E21" s="59">
        <v>1</v>
      </c>
      <c r="F21" s="89"/>
    </row>
    <row r="22" spans="1:6" ht="16.5">
      <c r="A22" s="61"/>
      <c r="B22" s="70"/>
      <c r="C22" s="11" t="s">
        <v>10</v>
      </c>
      <c r="D22" s="11">
        <v>0</v>
      </c>
      <c r="E22" s="60"/>
      <c r="F22" s="90"/>
    </row>
    <row r="23" spans="1:7" ht="31.5">
      <c r="A23" s="1">
        <v>8</v>
      </c>
      <c r="B23" s="13" t="s">
        <v>112</v>
      </c>
      <c r="C23" s="11" t="s">
        <v>79</v>
      </c>
      <c r="D23" s="1">
        <v>1</v>
      </c>
      <c r="E23" s="35">
        <v>1</v>
      </c>
      <c r="F23" s="44"/>
      <c r="G23" s="19"/>
    </row>
    <row r="24" spans="1:7" ht="16.5">
      <c r="A24" s="61">
        <v>9</v>
      </c>
      <c r="B24" s="79" t="s">
        <v>11</v>
      </c>
      <c r="C24" s="20" t="s">
        <v>9</v>
      </c>
      <c r="D24" s="1">
        <v>1</v>
      </c>
      <c r="E24" s="59">
        <v>1</v>
      </c>
      <c r="F24" s="75"/>
      <c r="G24" s="73"/>
    </row>
    <row r="25" spans="1:7" ht="16.5">
      <c r="A25" s="61"/>
      <c r="B25" s="80"/>
      <c r="C25" s="21" t="s">
        <v>10</v>
      </c>
      <c r="D25" s="11">
        <v>0</v>
      </c>
      <c r="E25" s="60"/>
      <c r="F25" s="76"/>
      <c r="G25" s="73"/>
    </row>
    <row r="26" spans="1:7" ht="16.5" customHeight="1">
      <c r="A26" s="77">
        <v>10</v>
      </c>
      <c r="B26" s="55" t="s">
        <v>113</v>
      </c>
      <c r="C26" s="20" t="s">
        <v>9</v>
      </c>
      <c r="D26" s="1">
        <v>1</v>
      </c>
      <c r="E26" s="59">
        <v>1</v>
      </c>
      <c r="F26" s="75"/>
      <c r="G26" s="54"/>
    </row>
    <row r="27" spans="1:7" ht="16.5">
      <c r="A27" s="78"/>
      <c r="B27" s="56"/>
      <c r="C27" s="21" t="s">
        <v>10</v>
      </c>
      <c r="D27" s="11">
        <v>0</v>
      </c>
      <c r="E27" s="60"/>
      <c r="F27" s="76"/>
      <c r="G27" s="54"/>
    </row>
    <row r="28" spans="1:6" ht="16.5" customHeight="1">
      <c r="A28" s="61">
        <v>11</v>
      </c>
      <c r="B28" s="55" t="s">
        <v>114</v>
      </c>
      <c r="C28" s="11" t="s">
        <v>9</v>
      </c>
      <c r="D28" s="11">
        <v>1</v>
      </c>
      <c r="E28" s="53">
        <v>1</v>
      </c>
      <c r="F28" s="75"/>
    </row>
    <row r="29" spans="1:6" ht="16.5">
      <c r="A29" s="61"/>
      <c r="B29" s="56"/>
      <c r="C29" s="11" t="s">
        <v>10</v>
      </c>
      <c r="D29" s="11">
        <v>0</v>
      </c>
      <c r="E29" s="53"/>
      <c r="F29" s="76"/>
    </row>
    <row r="30" spans="1:6" ht="16.5">
      <c r="A30" s="61">
        <v>12</v>
      </c>
      <c r="B30" s="62" t="s">
        <v>82</v>
      </c>
      <c r="C30" s="11" t="s">
        <v>9</v>
      </c>
      <c r="D30" s="11">
        <v>1</v>
      </c>
      <c r="E30" s="53">
        <v>1</v>
      </c>
      <c r="F30" s="75"/>
    </row>
    <row r="31" spans="1:6" ht="16.5">
      <c r="A31" s="61"/>
      <c r="B31" s="63"/>
      <c r="C31" s="11" t="s">
        <v>10</v>
      </c>
      <c r="D31" s="11">
        <v>0</v>
      </c>
      <c r="E31" s="53"/>
      <c r="F31" s="76"/>
    </row>
    <row r="32" spans="1:7" ht="25.5" customHeight="1">
      <c r="A32" s="61">
        <v>13</v>
      </c>
      <c r="B32" s="55" t="s">
        <v>115</v>
      </c>
      <c r="C32" s="11" t="s">
        <v>9</v>
      </c>
      <c r="D32" s="11">
        <v>1</v>
      </c>
      <c r="E32" s="53">
        <v>1</v>
      </c>
      <c r="F32" s="75"/>
      <c r="G32" s="73"/>
    </row>
    <row r="33" spans="1:7" ht="25.5" customHeight="1">
      <c r="A33" s="61"/>
      <c r="B33" s="56"/>
      <c r="C33" s="1" t="s">
        <v>10</v>
      </c>
      <c r="D33" s="1">
        <v>0</v>
      </c>
      <c r="E33" s="53"/>
      <c r="F33" s="76"/>
      <c r="G33" s="73"/>
    </row>
    <row r="34" spans="1:6" ht="16.5">
      <c r="A34" s="61">
        <v>14</v>
      </c>
      <c r="B34" s="64" t="s">
        <v>107</v>
      </c>
      <c r="C34" s="11" t="s">
        <v>9</v>
      </c>
      <c r="D34" s="11">
        <v>1</v>
      </c>
      <c r="E34" s="53">
        <v>1</v>
      </c>
      <c r="F34" s="75"/>
    </row>
    <row r="35" spans="1:6" ht="16.5">
      <c r="A35" s="61"/>
      <c r="B35" s="64"/>
      <c r="C35" s="22" t="s">
        <v>10</v>
      </c>
      <c r="D35" s="1">
        <v>0</v>
      </c>
      <c r="E35" s="53"/>
      <c r="F35" s="76"/>
    </row>
    <row r="36" spans="1:6" ht="16.5">
      <c r="A36" s="61">
        <v>15</v>
      </c>
      <c r="B36" s="74" t="s">
        <v>145</v>
      </c>
      <c r="C36" s="11" t="s">
        <v>9</v>
      </c>
      <c r="D36" s="21">
        <v>1</v>
      </c>
      <c r="E36" s="59">
        <v>1</v>
      </c>
      <c r="F36" s="75"/>
    </row>
    <row r="37" spans="1:6" ht="16.5">
      <c r="A37" s="61"/>
      <c r="B37" s="74"/>
      <c r="C37" s="11" t="s">
        <v>10</v>
      </c>
      <c r="D37" s="21">
        <v>0</v>
      </c>
      <c r="E37" s="60"/>
      <c r="F37" s="76"/>
    </row>
    <row r="38" spans="1:7" ht="16.5">
      <c r="A38" s="57">
        <v>16</v>
      </c>
      <c r="B38" s="55" t="s">
        <v>120</v>
      </c>
      <c r="C38" s="57" t="s">
        <v>79</v>
      </c>
      <c r="D38" s="57" t="s">
        <v>61</v>
      </c>
      <c r="E38" s="59">
        <v>1</v>
      </c>
      <c r="F38" s="75"/>
      <c r="G38" s="29"/>
    </row>
    <row r="39" spans="1:7" ht="16.5">
      <c r="A39" s="58"/>
      <c r="B39" s="56"/>
      <c r="C39" s="58"/>
      <c r="D39" s="58"/>
      <c r="E39" s="60"/>
      <c r="F39" s="76"/>
      <c r="G39" s="29"/>
    </row>
    <row r="40" spans="1:6" ht="31.5">
      <c r="A40" s="1">
        <v>17</v>
      </c>
      <c r="B40" s="30" t="s">
        <v>121</v>
      </c>
      <c r="C40" s="1" t="s">
        <v>79</v>
      </c>
      <c r="D40" s="1" t="s">
        <v>61</v>
      </c>
      <c r="E40" s="34">
        <v>1</v>
      </c>
      <c r="F40" s="44"/>
    </row>
    <row r="41" spans="1:6" ht="31.5">
      <c r="A41" s="1">
        <v>18</v>
      </c>
      <c r="B41" s="13" t="s">
        <v>12</v>
      </c>
      <c r="C41" s="1" t="s">
        <v>79</v>
      </c>
      <c r="D41" s="1" t="s">
        <v>61</v>
      </c>
      <c r="E41" s="34">
        <v>1</v>
      </c>
      <c r="F41" s="45"/>
    </row>
    <row r="42" spans="1:6" ht="31.5">
      <c r="A42" s="1">
        <v>19</v>
      </c>
      <c r="B42" s="13" t="s">
        <v>104</v>
      </c>
      <c r="C42" s="1" t="s">
        <v>79</v>
      </c>
      <c r="D42" s="1" t="s">
        <v>61</v>
      </c>
      <c r="E42" s="34">
        <v>1</v>
      </c>
      <c r="F42" s="45"/>
    </row>
    <row r="43" spans="1:6" ht="31.5">
      <c r="A43" s="1">
        <v>20</v>
      </c>
      <c r="B43" s="13" t="s">
        <v>105</v>
      </c>
      <c r="C43" s="1" t="s">
        <v>79</v>
      </c>
      <c r="D43" s="1" t="s">
        <v>61</v>
      </c>
      <c r="E43" s="34">
        <v>1</v>
      </c>
      <c r="F43" s="45"/>
    </row>
    <row r="44" spans="1:6" ht="16.5">
      <c r="A44" s="3" t="s">
        <v>13</v>
      </c>
      <c r="B44" s="4" t="s">
        <v>14</v>
      </c>
      <c r="C44" s="3"/>
      <c r="D44" s="3"/>
      <c r="E44" s="36">
        <f>SUM(E45:E53)</f>
        <v>5</v>
      </c>
      <c r="F44" s="48"/>
    </row>
    <row r="45" spans="1:6" ht="16.5">
      <c r="A45" s="61">
        <v>21</v>
      </c>
      <c r="B45" s="62" t="s">
        <v>69</v>
      </c>
      <c r="C45" s="1" t="s">
        <v>9</v>
      </c>
      <c r="D45" s="1">
        <v>1</v>
      </c>
      <c r="E45" s="53">
        <v>1</v>
      </c>
      <c r="F45" s="75"/>
    </row>
    <row r="46" spans="1:6" ht="16.5">
      <c r="A46" s="61"/>
      <c r="B46" s="63"/>
      <c r="C46" s="1" t="s">
        <v>10</v>
      </c>
      <c r="D46" s="1">
        <v>0</v>
      </c>
      <c r="E46" s="53"/>
      <c r="F46" s="76"/>
    </row>
    <row r="47" spans="1:6" ht="33" customHeight="1">
      <c r="A47" s="61">
        <v>22</v>
      </c>
      <c r="B47" s="62" t="s">
        <v>149</v>
      </c>
      <c r="C47" s="1" t="s">
        <v>9</v>
      </c>
      <c r="D47" s="1">
        <v>1</v>
      </c>
      <c r="E47" s="53">
        <v>1</v>
      </c>
      <c r="F47" s="75"/>
    </row>
    <row r="48" spans="1:6" ht="30.75" customHeight="1">
      <c r="A48" s="61"/>
      <c r="B48" s="63"/>
      <c r="C48" s="1" t="s">
        <v>10</v>
      </c>
      <c r="D48" s="1">
        <v>0</v>
      </c>
      <c r="E48" s="53"/>
      <c r="F48" s="76"/>
    </row>
    <row r="49" spans="1:7" ht="16.5">
      <c r="A49" s="61">
        <v>23</v>
      </c>
      <c r="B49" s="62" t="s">
        <v>108</v>
      </c>
      <c r="C49" s="26" t="s">
        <v>9</v>
      </c>
      <c r="D49" s="11">
        <v>1</v>
      </c>
      <c r="E49" s="53">
        <v>1</v>
      </c>
      <c r="F49" s="75"/>
      <c r="G49" s="54"/>
    </row>
    <row r="50" spans="1:7" ht="16.5">
      <c r="A50" s="61"/>
      <c r="B50" s="63"/>
      <c r="C50" s="11" t="s">
        <v>10</v>
      </c>
      <c r="D50" s="11">
        <v>0</v>
      </c>
      <c r="E50" s="53"/>
      <c r="F50" s="76"/>
      <c r="G50" s="54"/>
    </row>
    <row r="51" spans="1:6" ht="31.5">
      <c r="A51" s="1">
        <v>24</v>
      </c>
      <c r="B51" s="25" t="s">
        <v>122</v>
      </c>
      <c r="C51" s="11" t="s">
        <v>7</v>
      </c>
      <c r="D51" s="1" t="s">
        <v>61</v>
      </c>
      <c r="E51" s="34">
        <v>1</v>
      </c>
      <c r="F51" s="44"/>
    </row>
    <row r="52" spans="1:6" ht="28.5" customHeight="1">
      <c r="A52" s="61">
        <v>25</v>
      </c>
      <c r="B52" s="62" t="s">
        <v>109</v>
      </c>
      <c r="C52" s="11" t="s">
        <v>64</v>
      </c>
      <c r="D52" s="1">
        <v>1</v>
      </c>
      <c r="E52" s="53">
        <v>1</v>
      </c>
      <c r="F52" s="75"/>
    </row>
    <row r="53" spans="1:6" ht="27" customHeight="1">
      <c r="A53" s="61"/>
      <c r="B53" s="63"/>
      <c r="C53" s="1" t="s">
        <v>65</v>
      </c>
      <c r="D53" s="1">
        <v>0</v>
      </c>
      <c r="E53" s="53"/>
      <c r="F53" s="76"/>
    </row>
    <row r="54" spans="1:6" ht="16.5">
      <c r="A54" s="5" t="s">
        <v>15</v>
      </c>
      <c r="B54" s="14" t="s">
        <v>16</v>
      </c>
      <c r="C54" s="5"/>
      <c r="D54" s="5"/>
      <c r="E54" s="33">
        <f>SUM(E55:E64)</f>
        <v>5</v>
      </c>
      <c r="F54" s="49"/>
    </row>
    <row r="55" spans="1:7" ht="16.5">
      <c r="A55" s="61">
        <v>26</v>
      </c>
      <c r="B55" s="64" t="s">
        <v>152</v>
      </c>
      <c r="C55" s="11" t="s">
        <v>9</v>
      </c>
      <c r="D55" s="11">
        <v>1</v>
      </c>
      <c r="E55" s="53">
        <v>1</v>
      </c>
      <c r="F55" s="75"/>
      <c r="G55" s="65"/>
    </row>
    <row r="56" spans="1:7" ht="19.5" customHeight="1">
      <c r="A56" s="61"/>
      <c r="B56" s="64"/>
      <c r="C56" s="11" t="s">
        <v>10</v>
      </c>
      <c r="D56" s="11">
        <v>0</v>
      </c>
      <c r="E56" s="53"/>
      <c r="F56" s="76"/>
      <c r="G56" s="65"/>
    </row>
    <row r="57" spans="1:6" ht="16.5">
      <c r="A57" s="61">
        <v>27</v>
      </c>
      <c r="B57" s="62" t="s">
        <v>106</v>
      </c>
      <c r="C57" s="11" t="s">
        <v>9</v>
      </c>
      <c r="D57" s="11">
        <v>1</v>
      </c>
      <c r="E57" s="53">
        <v>1</v>
      </c>
      <c r="F57" s="75"/>
    </row>
    <row r="58" spans="1:6" ht="16.5">
      <c r="A58" s="61"/>
      <c r="B58" s="63"/>
      <c r="C58" s="11" t="s">
        <v>10</v>
      </c>
      <c r="D58" s="11">
        <v>0</v>
      </c>
      <c r="E58" s="53"/>
      <c r="F58" s="76"/>
    </row>
    <row r="59" spans="1:6" ht="44.25" customHeight="1">
      <c r="A59" s="61">
        <v>28</v>
      </c>
      <c r="B59" s="62" t="s">
        <v>148</v>
      </c>
      <c r="C59" s="1" t="s">
        <v>9</v>
      </c>
      <c r="D59" s="1">
        <v>1</v>
      </c>
      <c r="E59" s="53">
        <v>1</v>
      </c>
      <c r="F59" s="75"/>
    </row>
    <row r="60" spans="1:6" ht="39.75" customHeight="1">
      <c r="A60" s="61"/>
      <c r="B60" s="63"/>
      <c r="C60" s="1" t="s">
        <v>10</v>
      </c>
      <c r="D60" s="1">
        <v>0</v>
      </c>
      <c r="E60" s="53"/>
      <c r="F60" s="76"/>
    </row>
    <row r="61" spans="1:7" ht="26.25" customHeight="1">
      <c r="A61" s="61">
        <v>29</v>
      </c>
      <c r="B61" s="64" t="s">
        <v>123</v>
      </c>
      <c r="C61" s="1" t="s">
        <v>9</v>
      </c>
      <c r="D61" s="1">
        <v>1</v>
      </c>
      <c r="E61" s="53">
        <v>1</v>
      </c>
      <c r="F61" s="75"/>
      <c r="G61" s="18"/>
    </row>
    <row r="62" spans="1:6" ht="32.25" customHeight="1">
      <c r="A62" s="61"/>
      <c r="B62" s="64"/>
      <c r="C62" s="1" t="s">
        <v>10</v>
      </c>
      <c r="D62" s="1">
        <v>0</v>
      </c>
      <c r="E62" s="53"/>
      <c r="F62" s="76"/>
    </row>
    <row r="63" spans="1:6" ht="16.5">
      <c r="A63" s="61">
        <v>30</v>
      </c>
      <c r="B63" s="62" t="s">
        <v>66</v>
      </c>
      <c r="C63" s="11" t="s">
        <v>67</v>
      </c>
      <c r="D63" s="11">
        <v>1</v>
      </c>
      <c r="E63" s="53">
        <v>1</v>
      </c>
      <c r="F63" s="75"/>
    </row>
    <row r="64" spans="1:6" ht="16.5">
      <c r="A64" s="61"/>
      <c r="B64" s="63"/>
      <c r="C64" s="11" t="s">
        <v>68</v>
      </c>
      <c r="D64" s="11">
        <v>0</v>
      </c>
      <c r="E64" s="53"/>
      <c r="F64" s="76"/>
    </row>
    <row r="65" spans="1:6" ht="2.25" customHeight="1">
      <c r="A65" s="24"/>
      <c r="B65" s="24"/>
      <c r="C65" s="23"/>
      <c r="D65" s="24"/>
      <c r="E65" s="28"/>
      <c r="F65" s="44"/>
    </row>
    <row r="66" spans="1:6" ht="16.5">
      <c r="A66" s="66" t="s">
        <v>102</v>
      </c>
      <c r="B66" s="66"/>
      <c r="C66" s="66"/>
      <c r="D66" s="66"/>
      <c r="E66" s="66"/>
      <c r="F66" s="44"/>
    </row>
    <row r="67" spans="1:6" ht="2.25" customHeight="1">
      <c r="A67" s="24"/>
      <c r="B67" s="24"/>
      <c r="C67" s="23"/>
      <c r="D67" s="24"/>
      <c r="E67" s="28"/>
      <c r="F67" s="44"/>
    </row>
    <row r="68" spans="1:7" s="7" customFormat="1" ht="31.5">
      <c r="A68" s="5" t="s">
        <v>1</v>
      </c>
      <c r="B68" s="5" t="s">
        <v>0</v>
      </c>
      <c r="C68" s="5" t="s">
        <v>2</v>
      </c>
      <c r="D68" s="5" t="s">
        <v>3</v>
      </c>
      <c r="E68" s="37" t="s">
        <v>4</v>
      </c>
      <c r="F68" s="44"/>
      <c r="G68" s="19"/>
    </row>
    <row r="69" spans="1:6" ht="16.5">
      <c r="A69" s="5" t="s">
        <v>5</v>
      </c>
      <c r="B69" s="4" t="s">
        <v>144</v>
      </c>
      <c r="C69" s="3"/>
      <c r="D69" s="3"/>
      <c r="E69" s="37">
        <f>SUM(E70:E147)</f>
        <v>27</v>
      </c>
      <c r="F69" s="50"/>
    </row>
    <row r="70" spans="1:6" ht="16.5">
      <c r="A70" s="61">
        <v>1</v>
      </c>
      <c r="B70" s="64" t="s">
        <v>125</v>
      </c>
      <c r="C70" s="11" t="s">
        <v>17</v>
      </c>
      <c r="D70" s="11">
        <v>1</v>
      </c>
      <c r="E70" s="69">
        <v>1</v>
      </c>
      <c r="F70" s="61"/>
    </row>
    <row r="71" spans="1:6" ht="16.5">
      <c r="A71" s="61"/>
      <c r="B71" s="64"/>
      <c r="C71" s="11" t="s">
        <v>18</v>
      </c>
      <c r="D71" s="11">
        <v>0.5</v>
      </c>
      <c r="E71" s="69"/>
      <c r="F71" s="61"/>
    </row>
    <row r="72" spans="1:6" ht="16.5">
      <c r="A72" s="61"/>
      <c r="B72" s="64"/>
      <c r="C72" s="11" t="s">
        <v>19</v>
      </c>
      <c r="D72" s="11">
        <v>0</v>
      </c>
      <c r="E72" s="69"/>
      <c r="F72" s="61"/>
    </row>
    <row r="73" spans="1:6" ht="16.5">
      <c r="A73" s="61">
        <v>2</v>
      </c>
      <c r="B73" s="64" t="s">
        <v>83</v>
      </c>
      <c r="C73" s="11" t="s">
        <v>17</v>
      </c>
      <c r="D73" s="11">
        <v>1</v>
      </c>
      <c r="E73" s="69">
        <v>1</v>
      </c>
      <c r="F73" s="61"/>
    </row>
    <row r="74" spans="1:6" ht="16.5">
      <c r="A74" s="61"/>
      <c r="B74" s="64"/>
      <c r="C74" s="11" t="s">
        <v>18</v>
      </c>
      <c r="D74" s="11">
        <v>0.5</v>
      </c>
      <c r="E74" s="69"/>
      <c r="F74" s="61"/>
    </row>
    <row r="75" spans="1:6" ht="18.75" customHeight="1">
      <c r="A75" s="61"/>
      <c r="B75" s="64"/>
      <c r="C75" s="11" t="s">
        <v>19</v>
      </c>
      <c r="D75" s="11">
        <v>0</v>
      </c>
      <c r="E75" s="69"/>
      <c r="F75" s="61"/>
    </row>
    <row r="76" spans="1:6" ht="16.5">
      <c r="A76" s="61">
        <v>3</v>
      </c>
      <c r="B76" s="64" t="s">
        <v>84</v>
      </c>
      <c r="C76" s="11" t="s">
        <v>17</v>
      </c>
      <c r="D76" s="11">
        <v>1</v>
      </c>
      <c r="E76" s="69">
        <v>1</v>
      </c>
      <c r="F76" s="57"/>
    </row>
    <row r="77" spans="1:6" ht="16.5">
      <c r="A77" s="61"/>
      <c r="B77" s="64"/>
      <c r="C77" s="11" t="s">
        <v>18</v>
      </c>
      <c r="D77" s="11">
        <v>0.5</v>
      </c>
      <c r="E77" s="69"/>
      <c r="F77" s="67"/>
    </row>
    <row r="78" spans="1:6" ht="31.5" customHeight="1">
      <c r="A78" s="61"/>
      <c r="B78" s="64"/>
      <c r="C78" s="1" t="s">
        <v>19</v>
      </c>
      <c r="D78" s="1">
        <v>0</v>
      </c>
      <c r="E78" s="69"/>
      <c r="F78" s="58"/>
    </row>
    <row r="79" spans="1:6" ht="16.5">
      <c r="A79" s="5"/>
      <c r="B79" s="4" t="s">
        <v>20</v>
      </c>
      <c r="C79" s="3"/>
      <c r="D79" s="3"/>
      <c r="E79" s="37"/>
      <c r="F79" s="51"/>
    </row>
    <row r="80" spans="1:6" ht="31.5">
      <c r="A80" s="61">
        <v>4</v>
      </c>
      <c r="B80" s="62" t="s">
        <v>21</v>
      </c>
      <c r="C80" s="11" t="s">
        <v>22</v>
      </c>
      <c r="D80" s="1">
        <v>1</v>
      </c>
      <c r="E80" s="69">
        <v>1</v>
      </c>
      <c r="F80" s="57"/>
    </row>
    <row r="81" spans="1:6" ht="16.5">
      <c r="A81" s="61"/>
      <c r="B81" s="68"/>
      <c r="C81" s="11" t="s">
        <v>23</v>
      </c>
      <c r="D81" s="1">
        <v>0.5</v>
      </c>
      <c r="E81" s="69"/>
      <c r="F81" s="67"/>
    </row>
    <row r="82" spans="1:6" ht="16.5">
      <c r="A82" s="61"/>
      <c r="B82" s="63"/>
      <c r="C82" s="11" t="s">
        <v>24</v>
      </c>
      <c r="D82" s="1">
        <v>0</v>
      </c>
      <c r="E82" s="69"/>
      <c r="F82" s="58"/>
    </row>
    <row r="83" spans="1:6" ht="31.5">
      <c r="A83" s="61">
        <v>5</v>
      </c>
      <c r="B83" s="62" t="s">
        <v>126</v>
      </c>
      <c r="C83" s="11" t="s">
        <v>22</v>
      </c>
      <c r="D83" s="1">
        <v>1</v>
      </c>
      <c r="E83" s="69">
        <v>1</v>
      </c>
      <c r="F83" s="57"/>
    </row>
    <row r="84" spans="1:6" ht="16.5">
      <c r="A84" s="61"/>
      <c r="B84" s="68"/>
      <c r="C84" s="11" t="s">
        <v>23</v>
      </c>
      <c r="D84" s="1">
        <v>0.5</v>
      </c>
      <c r="E84" s="69"/>
      <c r="F84" s="67"/>
    </row>
    <row r="85" spans="1:6" ht="16.5">
      <c r="A85" s="61"/>
      <c r="B85" s="63"/>
      <c r="C85" s="11" t="s">
        <v>24</v>
      </c>
      <c r="D85" s="1">
        <v>0</v>
      </c>
      <c r="E85" s="69"/>
      <c r="F85" s="58"/>
    </row>
    <row r="86" spans="1:6" ht="16.5">
      <c r="A86" s="3"/>
      <c r="B86" s="4" t="s">
        <v>26</v>
      </c>
      <c r="C86" s="3"/>
      <c r="D86" s="3"/>
      <c r="E86" s="39"/>
      <c r="F86" s="1"/>
    </row>
    <row r="87" spans="1:6" ht="31.5">
      <c r="A87" s="57">
        <v>6</v>
      </c>
      <c r="B87" s="62" t="s">
        <v>85</v>
      </c>
      <c r="C87" s="11" t="s">
        <v>27</v>
      </c>
      <c r="D87" s="1">
        <v>1</v>
      </c>
      <c r="E87" s="69">
        <v>1</v>
      </c>
      <c r="F87" s="57"/>
    </row>
    <row r="88" spans="1:6" ht="16.5">
      <c r="A88" s="67"/>
      <c r="B88" s="68"/>
      <c r="C88" s="11" t="s">
        <v>28</v>
      </c>
      <c r="D88" s="11">
        <v>0.5</v>
      </c>
      <c r="E88" s="69"/>
      <c r="F88" s="67"/>
    </row>
    <row r="89" spans="1:6" ht="16.5">
      <c r="A89" s="58"/>
      <c r="B89" s="63"/>
      <c r="C89" s="11" t="s">
        <v>29</v>
      </c>
      <c r="D89" s="11">
        <v>0</v>
      </c>
      <c r="E89" s="69"/>
      <c r="F89" s="58"/>
    </row>
    <row r="90" spans="1:6" ht="16.5">
      <c r="A90" s="61">
        <v>7</v>
      </c>
      <c r="B90" s="62" t="s">
        <v>86</v>
      </c>
      <c r="C90" s="11" t="s">
        <v>30</v>
      </c>
      <c r="D90" s="11">
        <v>1</v>
      </c>
      <c r="E90" s="69">
        <v>1</v>
      </c>
      <c r="F90" s="57"/>
    </row>
    <row r="91" spans="1:6" ht="16.5">
      <c r="A91" s="61"/>
      <c r="B91" s="68"/>
      <c r="C91" s="11" t="s">
        <v>31</v>
      </c>
      <c r="D91" s="11">
        <v>0.5</v>
      </c>
      <c r="E91" s="69"/>
      <c r="F91" s="67"/>
    </row>
    <row r="92" spans="1:6" ht="16.5">
      <c r="A92" s="61"/>
      <c r="B92" s="63"/>
      <c r="C92" s="11" t="s">
        <v>32</v>
      </c>
      <c r="D92" s="11">
        <v>0</v>
      </c>
      <c r="E92" s="69"/>
      <c r="F92" s="58"/>
    </row>
    <row r="93" spans="1:6" ht="16.5">
      <c r="A93" s="61">
        <v>8</v>
      </c>
      <c r="B93" s="62" t="s">
        <v>87</v>
      </c>
      <c r="C93" s="11" t="s">
        <v>30</v>
      </c>
      <c r="D93" s="11">
        <v>1</v>
      </c>
      <c r="E93" s="69">
        <v>1</v>
      </c>
      <c r="F93" s="57"/>
    </row>
    <row r="94" spans="1:6" ht="16.5">
      <c r="A94" s="61"/>
      <c r="B94" s="68"/>
      <c r="C94" s="11" t="s">
        <v>31</v>
      </c>
      <c r="D94" s="11">
        <v>0.5</v>
      </c>
      <c r="E94" s="69"/>
      <c r="F94" s="67"/>
    </row>
    <row r="95" spans="1:6" ht="16.5">
      <c r="A95" s="61"/>
      <c r="B95" s="63"/>
      <c r="C95" s="11" t="s">
        <v>32</v>
      </c>
      <c r="D95" s="11">
        <v>0</v>
      </c>
      <c r="E95" s="69"/>
      <c r="F95" s="58"/>
    </row>
    <row r="96" spans="1:6" ht="16.5">
      <c r="A96" s="61">
        <v>9</v>
      </c>
      <c r="B96" s="64" t="s">
        <v>88</v>
      </c>
      <c r="C96" s="11" t="s">
        <v>33</v>
      </c>
      <c r="D96" s="11">
        <v>1</v>
      </c>
      <c r="E96" s="69">
        <v>1</v>
      </c>
      <c r="F96" s="57"/>
    </row>
    <row r="97" spans="1:6" ht="16.5">
      <c r="A97" s="61"/>
      <c r="B97" s="64"/>
      <c r="C97" s="11" t="s">
        <v>34</v>
      </c>
      <c r="D97" s="11">
        <v>0.5</v>
      </c>
      <c r="E97" s="69"/>
      <c r="F97" s="67"/>
    </row>
    <row r="98" spans="1:6" ht="16.5">
      <c r="A98" s="61"/>
      <c r="B98" s="64"/>
      <c r="C98" s="11" t="s">
        <v>32</v>
      </c>
      <c r="D98" s="11">
        <v>0</v>
      </c>
      <c r="E98" s="69"/>
      <c r="F98" s="58"/>
    </row>
    <row r="99" spans="1:6" ht="16.5">
      <c r="A99" s="61">
        <v>10</v>
      </c>
      <c r="B99" s="70" t="s">
        <v>89</v>
      </c>
      <c r="C99" s="11" t="s">
        <v>33</v>
      </c>
      <c r="D99" s="11">
        <v>1</v>
      </c>
      <c r="E99" s="69">
        <v>1</v>
      </c>
      <c r="F99" s="57"/>
    </row>
    <row r="100" spans="1:6" ht="16.5">
      <c r="A100" s="61"/>
      <c r="B100" s="70"/>
      <c r="C100" s="11" t="s">
        <v>34</v>
      </c>
      <c r="D100" s="11">
        <v>0.5</v>
      </c>
      <c r="E100" s="69"/>
      <c r="F100" s="67"/>
    </row>
    <row r="101" spans="1:6" ht="16.5">
      <c r="A101" s="61"/>
      <c r="B101" s="70"/>
      <c r="C101" s="11" t="s">
        <v>32</v>
      </c>
      <c r="D101" s="11">
        <v>0</v>
      </c>
      <c r="E101" s="69"/>
      <c r="F101" s="58"/>
    </row>
    <row r="102" spans="1:6" ht="16.5">
      <c r="A102" s="61">
        <v>11</v>
      </c>
      <c r="B102" s="70" t="s">
        <v>90</v>
      </c>
      <c r="C102" s="11" t="s">
        <v>91</v>
      </c>
      <c r="D102" s="11">
        <v>1</v>
      </c>
      <c r="E102" s="69">
        <v>1</v>
      </c>
      <c r="F102" s="57"/>
    </row>
    <row r="103" spans="1:6" ht="16.5">
      <c r="A103" s="61"/>
      <c r="B103" s="70"/>
      <c r="C103" s="11" t="s">
        <v>92</v>
      </c>
      <c r="D103" s="11">
        <v>0.5</v>
      </c>
      <c r="E103" s="69"/>
      <c r="F103" s="67"/>
    </row>
    <row r="104" spans="1:6" ht="16.5">
      <c r="A104" s="61"/>
      <c r="B104" s="70"/>
      <c r="C104" s="11" t="s">
        <v>29</v>
      </c>
      <c r="D104" s="11">
        <v>0</v>
      </c>
      <c r="E104" s="69"/>
      <c r="F104" s="58"/>
    </row>
    <row r="105" spans="1:6" ht="16.5">
      <c r="A105" s="61">
        <v>12</v>
      </c>
      <c r="B105" s="70" t="s">
        <v>93</v>
      </c>
      <c r="C105" s="11" t="s">
        <v>91</v>
      </c>
      <c r="D105" s="11">
        <v>1</v>
      </c>
      <c r="E105" s="69">
        <v>1</v>
      </c>
      <c r="F105" s="57"/>
    </row>
    <row r="106" spans="1:6" ht="16.5">
      <c r="A106" s="61"/>
      <c r="B106" s="70"/>
      <c r="C106" s="11" t="s">
        <v>92</v>
      </c>
      <c r="D106" s="11">
        <v>0.5</v>
      </c>
      <c r="E106" s="69"/>
      <c r="F106" s="67"/>
    </row>
    <row r="107" spans="1:6" ht="16.5">
      <c r="A107" s="61"/>
      <c r="B107" s="70"/>
      <c r="C107" s="11" t="s">
        <v>29</v>
      </c>
      <c r="D107" s="11">
        <v>0</v>
      </c>
      <c r="E107" s="69"/>
      <c r="F107" s="58"/>
    </row>
    <row r="108" spans="1:6" ht="16.5">
      <c r="A108" s="61">
        <v>13</v>
      </c>
      <c r="B108" s="70" t="s">
        <v>94</v>
      </c>
      <c r="C108" s="11" t="s">
        <v>30</v>
      </c>
      <c r="D108" s="11">
        <v>1</v>
      </c>
      <c r="E108" s="69">
        <v>1</v>
      </c>
      <c r="F108" s="57"/>
    </row>
    <row r="109" spans="1:6" ht="16.5">
      <c r="A109" s="61"/>
      <c r="B109" s="70"/>
      <c r="C109" s="11" t="s">
        <v>31</v>
      </c>
      <c r="D109" s="11">
        <v>0.5</v>
      </c>
      <c r="E109" s="69"/>
      <c r="F109" s="67"/>
    </row>
    <row r="110" spans="1:6" ht="16.5">
      <c r="A110" s="61"/>
      <c r="B110" s="70"/>
      <c r="C110" s="11" t="s">
        <v>32</v>
      </c>
      <c r="D110" s="11">
        <v>0</v>
      </c>
      <c r="E110" s="69"/>
      <c r="F110" s="58"/>
    </row>
    <row r="111" spans="1:6" ht="34.5" customHeight="1">
      <c r="A111" s="5"/>
      <c r="B111" s="14" t="s">
        <v>35</v>
      </c>
      <c r="C111" s="5"/>
      <c r="D111" s="5"/>
      <c r="E111" s="38"/>
      <c r="F111" s="5"/>
    </row>
    <row r="112" spans="1:6" ht="16.5">
      <c r="A112" s="61">
        <v>14</v>
      </c>
      <c r="B112" s="64" t="s">
        <v>95</v>
      </c>
      <c r="C112" s="11" t="s">
        <v>17</v>
      </c>
      <c r="D112" s="11">
        <v>1</v>
      </c>
      <c r="E112" s="69">
        <v>1</v>
      </c>
      <c r="F112" s="57"/>
    </row>
    <row r="113" spans="1:6" ht="16.5">
      <c r="A113" s="61"/>
      <c r="B113" s="64"/>
      <c r="C113" s="11" t="s">
        <v>18</v>
      </c>
      <c r="D113" s="11">
        <v>0</v>
      </c>
      <c r="E113" s="69"/>
      <c r="F113" s="58"/>
    </row>
    <row r="114" spans="1:6" ht="29.25" customHeight="1">
      <c r="A114" s="61">
        <v>15</v>
      </c>
      <c r="B114" s="62" t="s">
        <v>96</v>
      </c>
      <c r="C114" s="1" t="s">
        <v>25</v>
      </c>
      <c r="D114" s="1">
        <v>1</v>
      </c>
      <c r="E114" s="69">
        <v>1</v>
      </c>
      <c r="F114" s="61"/>
    </row>
    <row r="115" spans="1:6" ht="25.5" customHeight="1">
      <c r="A115" s="61"/>
      <c r="B115" s="63"/>
      <c r="C115" s="1" t="s">
        <v>10</v>
      </c>
      <c r="D115" s="1">
        <v>0</v>
      </c>
      <c r="E115" s="69"/>
      <c r="F115" s="61"/>
    </row>
    <row r="116" spans="1:7" s="7" customFormat="1" ht="21" customHeight="1">
      <c r="A116" s="5"/>
      <c r="B116" s="14" t="s">
        <v>127</v>
      </c>
      <c r="C116" s="5"/>
      <c r="D116" s="5"/>
      <c r="E116" s="37"/>
      <c r="F116" s="1"/>
      <c r="G116" s="19"/>
    </row>
    <row r="117" spans="1:6" ht="16.5">
      <c r="A117" s="57">
        <v>16</v>
      </c>
      <c r="B117" s="64" t="s">
        <v>153</v>
      </c>
      <c r="C117" s="11" t="s">
        <v>25</v>
      </c>
      <c r="D117" s="11">
        <v>1</v>
      </c>
      <c r="E117" s="69">
        <v>1</v>
      </c>
      <c r="F117" s="61"/>
    </row>
    <row r="118" spans="1:6" ht="16.5">
      <c r="A118" s="58"/>
      <c r="B118" s="64"/>
      <c r="C118" s="11" t="s">
        <v>10</v>
      </c>
      <c r="D118" s="11">
        <v>0</v>
      </c>
      <c r="E118" s="69"/>
      <c r="F118" s="61"/>
    </row>
    <row r="119" spans="1:6" ht="21" customHeight="1">
      <c r="A119" s="3"/>
      <c r="B119" s="14" t="s">
        <v>70</v>
      </c>
      <c r="C119" s="3"/>
      <c r="D119" s="3"/>
      <c r="E119" s="37"/>
      <c r="F119" s="1"/>
    </row>
    <row r="120" spans="1:6" ht="16.5">
      <c r="A120" s="61">
        <v>17</v>
      </c>
      <c r="B120" s="64" t="s">
        <v>36</v>
      </c>
      <c r="C120" s="11" t="s">
        <v>17</v>
      </c>
      <c r="D120" s="11">
        <v>1</v>
      </c>
      <c r="E120" s="69">
        <v>1</v>
      </c>
      <c r="F120" s="57"/>
    </row>
    <row r="121" spans="1:6" ht="16.5">
      <c r="A121" s="61"/>
      <c r="B121" s="64"/>
      <c r="C121" s="11" t="s">
        <v>18</v>
      </c>
      <c r="D121" s="11">
        <v>0</v>
      </c>
      <c r="E121" s="69"/>
      <c r="F121" s="58"/>
    </row>
    <row r="122" spans="1:6" ht="20.25" customHeight="1">
      <c r="A122" s="61">
        <v>18</v>
      </c>
      <c r="B122" s="62" t="s">
        <v>37</v>
      </c>
      <c r="C122" s="11" t="s">
        <v>17</v>
      </c>
      <c r="D122" s="11">
        <v>1</v>
      </c>
      <c r="E122" s="69">
        <v>1</v>
      </c>
      <c r="F122" s="57"/>
    </row>
    <row r="123" spans="1:6" ht="18.75" customHeight="1">
      <c r="A123" s="61"/>
      <c r="B123" s="68"/>
      <c r="C123" s="11" t="s">
        <v>18</v>
      </c>
      <c r="D123" s="11">
        <v>0</v>
      </c>
      <c r="E123" s="69"/>
      <c r="F123" s="67"/>
    </row>
    <row r="124" spans="1:6" ht="19.5" customHeight="1">
      <c r="A124" s="61"/>
      <c r="B124" s="63"/>
      <c r="C124" s="11" t="s">
        <v>10</v>
      </c>
      <c r="D124" s="11">
        <v>0</v>
      </c>
      <c r="E124" s="69"/>
      <c r="F124" s="58"/>
    </row>
    <row r="125" spans="1:6" ht="16.5">
      <c r="A125" s="3"/>
      <c r="B125" s="4" t="s">
        <v>38</v>
      </c>
      <c r="C125" s="3"/>
      <c r="D125" s="3"/>
      <c r="E125" s="37"/>
      <c r="F125" s="1"/>
    </row>
    <row r="126" spans="1:6" ht="31.5">
      <c r="A126" s="61">
        <v>19</v>
      </c>
      <c r="B126" s="70" t="s">
        <v>129</v>
      </c>
      <c r="C126" s="11" t="s">
        <v>116</v>
      </c>
      <c r="D126" s="11">
        <v>1</v>
      </c>
      <c r="E126" s="69">
        <v>1</v>
      </c>
      <c r="F126" s="57"/>
    </row>
    <row r="127" spans="1:6" ht="31.5">
      <c r="A127" s="61"/>
      <c r="B127" s="70"/>
      <c r="C127" s="11" t="s">
        <v>117</v>
      </c>
      <c r="D127" s="11">
        <v>0</v>
      </c>
      <c r="E127" s="69"/>
      <c r="F127" s="58"/>
    </row>
    <row r="128" spans="1:6" ht="16.5">
      <c r="A128" s="61">
        <v>20</v>
      </c>
      <c r="B128" s="70" t="s">
        <v>130</v>
      </c>
      <c r="C128" s="11" t="s">
        <v>97</v>
      </c>
      <c r="D128" s="11">
        <v>1</v>
      </c>
      <c r="E128" s="69">
        <v>1</v>
      </c>
      <c r="F128" s="57"/>
    </row>
    <row r="129" spans="1:6" ht="16.5">
      <c r="A129" s="61"/>
      <c r="B129" s="70"/>
      <c r="C129" s="11" t="s">
        <v>98</v>
      </c>
      <c r="D129" s="11">
        <v>0.5</v>
      </c>
      <c r="E129" s="69"/>
      <c r="F129" s="67"/>
    </row>
    <row r="130" spans="1:6" ht="16.5">
      <c r="A130" s="61"/>
      <c r="B130" s="70"/>
      <c r="C130" s="11" t="s">
        <v>99</v>
      </c>
      <c r="D130" s="11">
        <v>0</v>
      </c>
      <c r="E130" s="69"/>
      <c r="F130" s="58"/>
    </row>
    <row r="131" spans="1:6" ht="16.5">
      <c r="A131" s="61">
        <v>21</v>
      </c>
      <c r="B131" s="70" t="s">
        <v>131</v>
      </c>
      <c r="C131" s="11" t="s">
        <v>9</v>
      </c>
      <c r="D131" s="11">
        <v>1</v>
      </c>
      <c r="E131" s="69">
        <v>1</v>
      </c>
      <c r="F131" s="57"/>
    </row>
    <row r="132" spans="1:6" ht="16.5">
      <c r="A132" s="61"/>
      <c r="B132" s="70"/>
      <c r="C132" s="11" t="s">
        <v>10</v>
      </c>
      <c r="D132" s="11">
        <v>0</v>
      </c>
      <c r="E132" s="69"/>
      <c r="F132" s="58"/>
    </row>
    <row r="133" spans="1:6" ht="19.5" customHeight="1">
      <c r="A133" s="3"/>
      <c r="B133" s="14" t="s">
        <v>39</v>
      </c>
      <c r="C133" s="3"/>
      <c r="D133" s="3"/>
      <c r="E133" s="37"/>
      <c r="F133" s="51"/>
    </row>
    <row r="134" spans="1:6" ht="18" customHeight="1">
      <c r="A134" s="61">
        <v>22</v>
      </c>
      <c r="B134" s="70" t="s">
        <v>41</v>
      </c>
      <c r="C134" s="11" t="s">
        <v>9</v>
      </c>
      <c r="D134" s="11">
        <v>1</v>
      </c>
      <c r="E134" s="69">
        <v>1</v>
      </c>
      <c r="F134" s="57"/>
    </row>
    <row r="135" spans="1:6" ht="18.75" customHeight="1">
      <c r="A135" s="61"/>
      <c r="B135" s="70"/>
      <c r="C135" s="11" t="s">
        <v>10</v>
      </c>
      <c r="D135" s="11">
        <v>0</v>
      </c>
      <c r="E135" s="69"/>
      <c r="F135" s="58"/>
    </row>
    <row r="136" spans="1:6" ht="16.5">
      <c r="A136" s="61">
        <v>23</v>
      </c>
      <c r="B136" s="70" t="s">
        <v>100</v>
      </c>
      <c r="C136" s="11">
        <v>4</v>
      </c>
      <c r="D136" s="11">
        <v>1</v>
      </c>
      <c r="E136" s="69">
        <v>1</v>
      </c>
      <c r="F136" s="57"/>
    </row>
    <row r="137" spans="1:6" ht="16.5">
      <c r="A137" s="61"/>
      <c r="B137" s="70"/>
      <c r="C137" s="15" t="s">
        <v>60</v>
      </c>
      <c r="D137" s="11">
        <v>0.5</v>
      </c>
      <c r="E137" s="69"/>
      <c r="F137" s="67"/>
    </row>
    <row r="138" spans="1:6" ht="16.5">
      <c r="A138" s="61"/>
      <c r="B138" s="70"/>
      <c r="C138" s="11" t="s">
        <v>40</v>
      </c>
      <c r="D138" s="11">
        <v>0</v>
      </c>
      <c r="E138" s="69"/>
      <c r="F138" s="58"/>
    </row>
    <row r="139" spans="1:6" ht="18" customHeight="1">
      <c r="A139" s="61">
        <v>24</v>
      </c>
      <c r="B139" s="70" t="s">
        <v>42</v>
      </c>
      <c r="C139" s="11" t="s">
        <v>9</v>
      </c>
      <c r="D139" s="11">
        <v>1</v>
      </c>
      <c r="E139" s="69">
        <v>1</v>
      </c>
      <c r="F139" s="57"/>
    </row>
    <row r="140" spans="1:6" ht="18.75" customHeight="1">
      <c r="A140" s="61"/>
      <c r="B140" s="70"/>
      <c r="C140" s="11" t="s">
        <v>10</v>
      </c>
      <c r="D140" s="11">
        <v>0</v>
      </c>
      <c r="E140" s="69"/>
      <c r="F140" s="58"/>
    </row>
    <row r="141" spans="1:6" ht="16.5">
      <c r="A141" s="61">
        <v>25</v>
      </c>
      <c r="B141" s="70" t="s">
        <v>43</v>
      </c>
      <c r="C141" s="11">
        <v>4</v>
      </c>
      <c r="D141" s="11">
        <v>1</v>
      </c>
      <c r="E141" s="69">
        <v>1</v>
      </c>
      <c r="F141" s="57"/>
    </row>
    <row r="142" spans="1:6" ht="16.5">
      <c r="A142" s="61"/>
      <c r="B142" s="70"/>
      <c r="C142" s="15" t="s">
        <v>60</v>
      </c>
      <c r="D142" s="11">
        <v>0.5</v>
      </c>
      <c r="E142" s="69"/>
      <c r="F142" s="67"/>
    </row>
    <row r="143" spans="1:6" ht="16.5">
      <c r="A143" s="61"/>
      <c r="B143" s="70"/>
      <c r="C143" s="11" t="s">
        <v>40</v>
      </c>
      <c r="D143" s="11">
        <v>0</v>
      </c>
      <c r="E143" s="69"/>
      <c r="F143" s="58"/>
    </row>
    <row r="144" spans="1:6" ht="18.75" customHeight="1">
      <c r="A144" s="61">
        <v>26</v>
      </c>
      <c r="B144" s="70" t="s">
        <v>44</v>
      </c>
      <c r="C144" s="11" t="s">
        <v>9</v>
      </c>
      <c r="D144" s="11">
        <v>1</v>
      </c>
      <c r="E144" s="69">
        <v>1</v>
      </c>
      <c r="F144" s="57"/>
    </row>
    <row r="145" spans="1:6" ht="18.75" customHeight="1">
      <c r="A145" s="61"/>
      <c r="B145" s="70"/>
      <c r="C145" s="11" t="s">
        <v>10</v>
      </c>
      <c r="D145" s="11">
        <v>0</v>
      </c>
      <c r="E145" s="69"/>
      <c r="F145" s="58"/>
    </row>
    <row r="146" spans="1:6" ht="18.75" customHeight="1">
      <c r="A146" s="61">
        <v>27</v>
      </c>
      <c r="B146" s="70" t="s">
        <v>45</v>
      </c>
      <c r="C146" s="11" t="s">
        <v>9</v>
      </c>
      <c r="D146" s="11">
        <v>1</v>
      </c>
      <c r="E146" s="69">
        <v>1</v>
      </c>
      <c r="F146" s="57"/>
    </row>
    <row r="147" spans="1:6" ht="20.25" customHeight="1">
      <c r="A147" s="61"/>
      <c r="B147" s="70"/>
      <c r="C147" s="11" t="s">
        <v>10</v>
      </c>
      <c r="D147" s="11">
        <v>0</v>
      </c>
      <c r="E147" s="69"/>
      <c r="F147" s="58"/>
    </row>
    <row r="148" spans="1:7" s="7" customFormat="1" ht="20.25" customHeight="1">
      <c r="A148" s="5" t="s">
        <v>13</v>
      </c>
      <c r="B148" s="14" t="s">
        <v>46</v>
      </c>
      <c r="C148" s="5"/>
      <c r="D148" s="5"/>
      <c r="E148" s="33">
        <f>SUM(E149,E155,E158,E160,E167)</f>
        <v>18</v>
      </c>
      <c r="F148" s="49"/>
      <c r="G148" s="19"/>
    </row>
    <row r="149" spans="1:6" ht="18.75" customHeight="1">
      <c r="A149" s="3"/>
      <c r="B149" s="4" t="s">
        <v>146</v>
      </c>
      <c r="C149" s="3"/>
      <c r="D149" s="3"/>
      <c r="E149" s="37">
        <f>SUM(E150:E154)</f>
        <v>5</v>
      </c>
      <c r="F149" s="5"/>
    </row>
    <row r="150" spans="1:6" ht="33.75" customHeight="1">
      <c r="A150" s="1">
        <v>1</v>
      </c>
      <c r="B150" s="12" t="s">
        <v>154</v>
      </c>
      <c r="C150" s="11" t="s">
        <v>47</v>
      </c>
      <c r="D150" s="1" t="s">
        <v>8</v>
      </c>
      <c r="E150" s="38">
        <v>1</v>
      </c>
      <c r="F150" s="44"/>
    </row>
    <row r="151" spans="1:7" ht="31.5">
      <c r="A151" s="1">
        <v>2</v>
      </c>
      <c r="B151" s="12" t="s">
        <v>156</v>
      </c>
      <c r="C151" s="1" t="s">
        <v>47</v>
      </c>
      <c r="D151" s="1" t="s">
        <v>8</v>
      </c>
      <c r="E151" s="38">
        <v>1</v>
      </c>
      <c r="F151" s="44"/>
      <c r="G151" s="6"/>
    </row>
    <row r="152" spans="1:6" ht="47.25">
      <c r="A152" s="1">
        <v>3</v>
      </c>
      <c r="B152" s="13" t="s">
        <v>132</v>
      </c>
      <c r="C152" s="11" t="s">
        <v>47</v>
      </c>
      <c r="D152" s="1" t="s">
        <v>8</v>
      </c>
      <c r="E152" s="38">
        <v>1</v>
      </c>
      <c r="F152" s="44"/>
    </row>
    <row r="153" spans="1:7" ht="47.25">
      <c r="A153" s="1">
        <v>4</v>
      </c>
      <c r="B153" s="12" t="s">
        <v>133</v>
      </c>
      <c r="C153" s="11" t="s">
        <v>47</v>
      </c>
      <c r="D153" s="1" t="s">
        <v>8</v>
      </c>
      <c r="E153" s="38">
        <v>1</v>
      </c>
      <c r="F153" s="44"/>
      <c r="G153" s="17"/>
    </row>
    <row r="154" spans="1:7" ht="47.25">
      <c r="A154" s="1">
        <v>5</v>
      </c>
      <c r="B154" s="13" t="s">
        <v>134</v>
      </c>
      <c r="C154" s="11" t="s">
        <v>47</v>
      </c>
      <c r="D154" s="1" t="s">
        <v>8</v>
      </c>
      <c r="E154" s="38">
        <v>1</v>
      </c>
      <c r="F154" s="44"/>
      <c r="G154" s="6"/>
    </row>
    <row r="155" spans="1:7" ht="19.5" customHeight="1">
      <c r="A155" s="3"/>
      <c r="B155" s="4" t="s">
        <v>48</v>
      </c>
      <c r="C155" s="3"/>
      <c r="D155" s="1"/>
      <c r="E155" s="46">
        <v>2</v>
      </c>
      <c r="F155" s="47"/>
      <c r="G155" s="42"/>
    </row>
    <row r="156" spans="1:7" ht="47.25">
      <c r="A156" s="1">
        <v>6</v>
      </c>
      <c r="B156" s="13" t="s">
        <v>71</v>
      </c>
      <c r="C156" s="1" t="s">
        <v>47</v>
      </c>
      <c r="D156" s="1" t="s">
        <v>8</v>
      </c>
      <c r="E156" s="38">
        <v>1</v>
      </c>
      <c r="F156" s="44"/>
      <c r="G156" s="6"/>
    </row>
    <row r="157" spans="1:7" ht="47.25">
      <c r="A157" s="1">
        <v>7</v>
      </c>
      <c r="B157" s="13" t="s">
        <v>72</v>
      </c>
      <c r="C157" s="1" t="s">
        <v>47</v>
      </c>
      <c r="D157" s="1" t="s">
        <v>8</v>
      </c>
      <c r="E157" s="38">
        <v>1</v>
      </c>
      <c r="F157" s="44"/>
      <c r="G157" s="6"/>
    </row>
    <row r="158" spans="1:6" ht="16.5">
      <c r="A158" s="5"/>
      <c r="B158" s="4" t="s">
        <v>77</v>
      </c>
      <c r="C158" s="3"/>
      <c r="D158" s="1"/>
      <c r="E158" s="38">
        <f>SUM(E159:E159)</f>
        <v>1</v>
      </c>
      <c r="F158" s="52"/>
    </row>
    <row r="159" spans="1:7" ht="31.5">
      <c r="A159" s="1">
        <v>8</v>
      </c>
      <c r="B159" s="13" t="s">
        <v>110</v>
      </c>
      <c r="C159" s="11" t="s">
        <v>47</v>
      </c>
      <c r="D159" s="1" t="s">
        <v>8</v>
      </c>
      <c r="E159" s="38">
        <v>1</v>
      </c>
      <c r="F159" s="44"/>
      <c r="G159" s="6"/>
    </row>
    <row r="160" spans="1:6" ht="31.5">
      <c r="A160" s="1"/>
      <c r="B160" s="4" t="s">
        <v>143</v>
      </c>
      <c r="C160" s="11"/>
      <c r="D160" s="11"/>
      <c r="E160" s="37">
        <f>SUM(E161:E166)</f>
        <v>4</v>
      </c>
      <c r="F160" s="43"/>
    </row>
    <row r="161" spans="1:6" ht="16.5" customHeight="1">
      <c r="A161" s="61">
        <v>9</v>
      </c>
      <c r="B161" s="62" t="s">
        <v>78</v>
      </c>
      <c r="C161" s="11" t="s">
        <v>9</v>
      </c>
      <c r="D161" s="11">
        <v>1</v>
      </c>
      <c r="E161" s="69">
        <v>1</v>
      </c>
      <c r="F161" s="75"/>
    </row>
    <row r="162" spans="1:6" ht="16.5">
      <c r="A162" s="61"/>
      <c r="B162" s="63"/>
      <c r="C162" s="11" t="s">
        <v>10</v>
      </c>
      <c r="D162" s="11">
        <v>0</v>
      </c>
      <c r="E162" s="69"/>
      <c r="F162" s="76"/>
    </row>
    <row r="163" spans="1:6" ht="31.5">
      <c r="A163" s="1">
        <v>10</v>
      </c>
      <c r="B163" s="31" t="s">
        <v>150</v>
      </c>
      <c r="C163" s="1" t="s">
        <v>47</v>
      </c>
      <c r="D163" s="1">
        <v>1</v>
      </c>
      <c r="E163" s="32">
        <v>1</v>
      </c>
      <c r="F163" s="44"/>
    </row>
    <row r="164" spans="1:6" ht="31.5">
      <c r="A164" s="1">
        <v>11</v>
      </c>
      <c r="B164" s="27" t="s">
        <v>81</v>
      </c>
      <c r="C164" s="1" t="s">
        <v>47</v>
      </c>
      <c r="D164" s="1">
        <v>1</v>
      </c>
      <c r="E164" s="32">
        <v>1</v>
      </c>
      <c r="F164" s="44"/>
    </row>
    <row r="165" spans="1:7" ht="16.5" customHeight="1">
      <c r="A165" s="57">
        <v>12</v>
      </c>
      <c r="B165" s="71" t="s">
        <v>49</v>
      </c>
      <c r="C165" s="11" t="s">
        <v>9</v>
      </c>
      <c r="D165" s="11">
        <v>1</v>
      </c>
      <c r="E165" s="69">
        <v>1</v>
      </c>
      <c r="F165" s="75"/>
      <c r="G165" s="6"/>
    </row>
    <row r="166" spans="1:7" ht="29.25" customHeight="1">
      <c r="A166" s="58"/>
      <c r="B166" s="72"/>
      <c r="C166" s="11" t="s">
        <v>10</v>
      </c>
      <c r="D166" s="11">
        <v>0</v>
      </c>
      <c r="E166" s="69"/>
      <c r="F166" s="76"/>
      <c r="G166" s="6"/>
    </row>
    <row r="167" spans="1:6" ht="16.5">
      <c r="A167" s="5"/>
      <c r="B167" s="4" t="s">
        <v>50</v>
      </c>
      <c r="C167" s="3"/>
      <c r="D167" s="3"/>
      <c r="E167" s="39">
        <f>SUM(E168:E179)</f>
        <v>6</v>
      </c>
      <c r="F167" s="3"/>
    </row>
    <row r="168" spans="1:6" ht="16.5">
      <c r="A168" s="61">
        <v>13</v>
      </c>
      <c r="B168" s="70" t="s">
        <v>51</v>
      </c>
      <c r="C168" s="11" t="s">
        <v>9</v>
      </c>
      <c r="D168" s="11">
        <v>1</v>
      </c>
      <c r="E168" s="69">
        <v>1</v>
      </c>
      <c r="F168" s="75"/>
    </row>
    <row r="169" spans="1:6" ht="16.5">
      <c r="A169" s="61"/>
      <c r="B169" s="70"/>
      <c r="C169" s="11" t="s">
        <v>10</v>
      </c>
      <c r="D169" s="11">
        <v>0</v>
      </c>
      <c r="E169" s="69"/>
      <c r="F169" s="76"/>
    </row>
    <row r="170" spans="1:6" ht="16.5">
      <c r="A170" s="61">
        <v>14</v>
      </c>
      <c r="B170" s="70" t="s">
        <v>52</v>
      </c>
      <c r="C170" s="11" t="s">
        <v>9</v>
      </c>
      <c r="D170" s="11">
        <v>1</v>
      </c>
      <c r="E170" s="69">
        <v>1</v>
      </c>
      <c r="F170" s="75"/>
    </row>
    <row r="171" spans="1:6" ht="16.5">
      <c r="A171" s="61"/>
      <c r="B171" s="70"/>
      <c r="C171" s="11" t="s">
        <v>10</v>
      </c>
      <c r="D171" s="11">
        <v>0</v>
      </c>
      <c r="E171" s="69"/>
      <c r="F171" s="76"/>
    </row>
    <row r="172" spans="1:6" ht="16.5">
      <c r="A172" s="61">
        <v>15</v>
      </c>
      <c r="B172" s="70" t="s">
        <v>53</v>
      </c>
      <c r="C172" s="11" t="s">
        <v>9</v>
      </c>
      <c r="D172" s="11">
        <v>1</v>
      </c>
      <c r="E172" s="69">
        <v>1</v>
      </c>
      <c r="F172" s="75"/>
    </row>
    <row r="173" spans="1:6" ht="16.5">
      <c r="A173" s="61"/>
      <c r="B173" s="70"/>
      <c r="C173" s="11" t="s">
        <v>10</v>
      </c>
      <c r="D173" s="11">
        <v>0</v>
      </c>
      <c r="E173" s="69"/>
      <c r="F173" s="76"/>
    </row>
    <row r="174" spans="1:6" ht="16.5">
      <c r="A174" s="61">
        <v>16</v>
      </c>
      <c r="B174" s="70" t="s">
        <v>54</v>
      </c>
      <c r="C174" s="11" t="s">
        <v>9</v>
      </c>
      <c r="D174" s="11">
        <v>1</v>
      </c>
      <c r="E174" s="69">
        <v>1</v>
      </c>
      <c r="F174" s="75"/>
    </row>
    <row r="175" spans="1:6" ht="16.5">
      <c r="A175" s="61"/>
      <c r="B175" s="70"/>
      <c r="C175" s="11" t="s">
        <v>10</v>
      </c>
      <c r="D175" s="11">
        <v>0</v>
      </c>
      <c r="E175" s="69"/>
      <c r="F175" s="76"/>
    </row>
    <row r="176" spans="1:6" ht="16.5">
      <c r="A176" s="61">
        <v>17</v>
      </c>
      <c r="B176" s="70" t="s">
        <v>55</v>
      </c>
      <c r="C176" s="11" t="s">
        <v>9</v>
      </c>
      <c r="D176" s="11">
        <v>1</v>
      </c>
      <c r="E176" s="69">
        <v>1</v>
      </c>
      <c r="F176" s="75"/>
    </row>
    <row r="177" spans="1:6" ht="16.5">
      <c r="A177" s="61"/>
      <c r="B177" s="70"/>
      <c r="C177" s="11" t="s">
        <v>10</v>
      </c>
      <c r="D177" s="11">
        <v>0</v>
      </c>
      <c r="E177" s="69"/>
      <c r="F177" s="76"/>
    </row>
    <row r="178" spans="1:6" ht="16.5">
      <c r="A178" s="61">
        <v>18</v>
      </c>
      <c r="B178" s="70" t="s">
        <v>73</v>
      </c>
      <c r="C178" s="11" t="s">
        <v>9</v>
      </c>
      <c r="D178" s="11">
        <v>1</v>
      </c>
      <c r="E178" s="69">
        <v>1</v>
      </c>
      <c r="F178" s="89"/>
    </row>
    <row r="179" spans="1:6" ht="16.5">
      <c r="A179" s="61"/>
      <c r="B179" s="70"/>
      <c r="C179" s="11" t="s">
        <v>10</v>
      </c>
      <c r="D179" s="11">
        <v>0</v>
      </c>
      <c r="E179" s="69"/>
      <c r="F179" s="90"/>
    </row>
    <row r="180" spans="1:6" ht="16.5">
      <c r="A180" s="3" t="s">
        <v>15</v>
      </c>
      <c r="B180" s="4" t="s">
        <v>56</v>
      </c>
      <c r="C180" s="3"/>
      <c r="D180" s="3"/>
      <c r="E180" s="39">
        <f>SUM(E181:E190)</f>
        <v>10</v>
      </c>
      <c r="F180" s="3"/>
    </row>
    <row r="181" spans="1:7" ht="33" customHeight="1">
      <c r="A181" s="1">
        <v>1</v>
      </c>
      <c r="B181" s="13" t="s">
        <v>135</v>
      </c>
      <c r="C181" s="1" t="s">
        <v>47</v>
      </c>
      <c r="D181" s="1" t="s">
        <v>8</v>
      </c>
      <c r="E181" s="38">
        <v>1</v>
      </c>
      <c r="F181" s="44"/>
      <c r="G181" s="6"/>
    </row>
    <row r="182" spans="1:6" ht="31.5">
      <c r="A182" s="1">
        <v>2</v>
      </c>
      <c r="B182" s="13" t="s">
        <v>136</v>
      </c>
      <c r="C182" s="1" t="s">
        <v>47</v>
      </c>
      <c r="D182" s="1" t="s">
        <v>8</v>
      </c>
      <c r="E182" s="38">
        <v>1</v>
      </c>
      <c r="F182" s="44"/>
    </row>
    <row r="183" spans="1:6" ht="31.5">
      <c r="A183" s="1">
        <v>3</v>
      </c>
      <c r="B183" s="13" t="s">
        <v>74</v>
      </c>
      <c r="C183" s="1" t="s">
        <v>47</v>
      </c>
      <c r="D183" s="1" t="s">
        <v>8</v>
      </c>
      <c r="E183" s="38">
        <v>1</v>
      </c>
      <c r="F183" s="44"/>
    </row>
    <row r="184" spans="1:6" ht="31.5">
      <c r="A184" s="1">
        <v>4</v>
      </c>
      <c r="B184" s="13" t="s">
        <v>75</v>
      </c>
      <c r="C184" s="1" t="s">
        <v>47</v>
      </c>
      <c r="D184" s="1" t="s">
        <v>8</v>
      </c>
      <c r="E184" s="38">
        <v>1</v>
      </c>
      <c r="F184" s="44"/>
    </row>
    <row r="185" spans="1:7" ht="31.5">
      <c r="A185" s="1">
        <v>5</v>
      </c>
      <c r="B185" s="27" t="s">
        <v>124</v>
      </c>
      <c r="C185" s="1" t="s">
        <v>47</v>
      </c>
      <c r="D185" s="1" t="s">
        <v>8</v>
      </c>
      <c r="E185" s="38">
        <v>1</v>
      </c>
      <c r="F185" s="44"/>
      <c r="G185" s="17"/>
    </row>
    <row r="186" spans="1:6" ht="47.25">
      <c r="A186" s="1">
        <v>6</v>
      </c>
      <c r="B186" s="13" t="s">
        <v>138</v>
      </c>
      <c r="C186" s="1" t="s">
        <v>47</v>
      </c>
      <c r="D186" s="1" t="s">
        <v>8</v>
      </c>
      <c r="E186" s="38">
        <v>1</v>
      </c>
      <c r="F186" s="44"/>
    </row>
    <row r="187" spans="1:6" ht="47.25">
      <c r="A187" s="1">
        <v>7</v>
      </c>
      <c r="B187" s="12" t="s">
        <v>111</v>
      </c>
      <c r="C187" s="1" t="s">
        <v>47</v>
      </c>
      <c r="D187" s="1" t="s">
        <v>8</v>
      </c>
      <c r="E187" s="38">
        <v>1</v>
      </c>
      <c r="F187" s="44"/>
    </row>
    <row r="188" spans="1:6" ht="47.25">
      <c r="A188" s="1">
        <v>8</v>
      </c>
      <c r="B188" s="12" t="s">
        <v>118</v>
      </c>
      <c r="C188" s="1" t="s">
        <v>47</v>
      </c>
      <c r="D188" s="1" t="s">
        <v>8</v>
      </c>
      <c r="E188" s="38">
        <v>1</v>
      </c>
      <c r="F188" s="44"/>
    </row>
    <row r="189" spans="1:6" ht="47.25">
      <c r="A189" s="1">
        <v>9</v>
      </c>
      <c r="B189" s="12" t="s">
        <v>137</v>
      </c>
      <c r="C189" s="1" t="s">
        <v>47</v>
      </c>
      <c r="D189" s="1" t="s">
        <v>8</v>
      </c>
      <c r="E189" s="38">
        <v>1</v>
      </c>
      <c r="F189" s="44"/>
    </row>
    <row r="190" spans="1:6" ht="31.5">
      <c r="A190" s="11">
        <v>10</v>
      </c>
      <c r="B190" s="12" t="s">
        <v>128</v>
      </c>
      <c r="C190" s="11" t="s">
        <v>47</v>
      </c>
      <c r="D190" s="1" t="s">
        <v>8</v>
      </c>
      <c r="E190" s="38">
        <v>1</v>
      </c>
      <c r="F190" s="44"/>
    </row>
    <row r="191" spans="1:7" s="7" customFormat="1" ht="21" customHeight="1">
      <c r="A191" s="5" t="s">
        <v>57</v>
      </c>
      <c r="B191" s="14" t="s">
        <v>58</v>
      </c>
      <c r="C191" s="5"/>
      <c r="D191" s="5"/>
      <c r="E191" s="37">
        <f>SUM(E192:E198)</f>
        <v>5</v>
      </c>
      <c r="F191" s="43"/>
      <c r="G191" s="19"/>
    </row>
    <row r="192" spans="1:7" ht="16.5">
      <c r="A192" s="57">
        <v>1</v>
      </c>
      <c r="B192" s="70" t="s">
        <v>76</v>
      </c>
      <c r="C192" s="11" t="s">
        <v>9</v>
      </c>
      <c r="D192" s="11">
        <v>1</v>
      </c>
      <c r="E192" s="69">
        <v>1</v>
      </c>
      <c r="F192" s="75"/>
      <c r="G192" s="73"/>
    </row>
    <row r="193" spans="1:7" ht="16.5">
      <c r="A193" s="58"/>
      <c r="B193" s="70"/>
      <c r="C193" s="11" t="s">
        <v>10</v>
      </c>
      <c r="D193" s="11">
        <v>0</v>
      </c>
      <c r="E193" s="69"/>
      <c r="F193" s="76"/>
      <c r="G193" s="73"/>
    </row>
    <row r="194" spans="1:7" ht="36" customHeight="1">
      <c r="A194" s="57">
        <v>2</v>
      </c>
      <c r="B194" s="70" t="s">
        <v>139</v>
      </c>
      <c r="C194" s="1" t="s">
        <v>9</v>
      </c>
      <c r="D194" s="1">
        <v>1</v>
      </c>
      <c r="E194" s="69">
        <v>1</v>
      </c>
      <c r="F194" s="75"/>
      <c r="G194" s="17"/>
    </row>
    <row r="195" spans="1:7" ht="40.5" customHeight="1">
      <c r="A195" s="58"/>
      <c r="B195" s="70"/>
      <c r="C195" s="1" t="s">
        <v>10</v>
      </c>
      <c r="D195" s="1">
        <v>0</v>
      </c>
      <c r="E195" s="69"/>
      <c r="F195" s="76"/>
      <c r="G195" s="17"/>
    </row>
    <row r="196" spans="1:7" ht="63">
      <c r="A196" s="1">
        <v>3</v>
      </c>
      <c r="B196" s="13" t="s">
        <v>140</v>
      </c>
      <c r="C196" s="1" t="s">
        <v>47</v>
      </c>
      <c r="D196" s="1" t="s">
        <v>8</v>
      </c>
      <c r="E196" s="34">
        <v>1</v>
      </c>
      <c r="F196" s="44"/>
      <c r="G196" s="6"/>
    </row>
    <row r="197" spans="1:7" ht="47.25">
      <c r="A197" s="1">
        <v>4</v>
      </c>
      <c r="B197" s="12" t="s">
        <v>119</v>
      </c>
      <c r="C197" s="1" t="s">
        <v>47</v>
      </c>
      <c r="D197" s="1" t="s">
        <v>8</v>
      </c>
      <c r="E197" s="34">
        <v>1</v>
      </c>
      <c r="F197" s="44"/>
      <c r="G197" s="6"/>
    </row>
    <row r="198" spans="1:7" ht="63">
      <c r="A198" s="1">
        <v>5</v>
      </c>
      <c r="B198" s="12" t="s">
        <v>141</v>
      </c>
      <c r="C198" s="1" t="s">
        <v>47</v>
      </c>
      <c r="D198" s="1" t="s">
        <v>8</v>
      </c>
      <c r="E198" s="34">
        <v>1</v>
      </c>
      <c r="F198" s="44"/>
      <c r="G198" s="6"/>
    </row>
    <row r="199" spans="1:6" ht="21.75" customHeight="1">
      <c r="A199" s="91" t="s">
        <v>59</v>
      </c>
      <c r="B199" s="91"/>
      <c r="C199" s="91"/>
      <c r="D199" s="91"/>
      <c r="E199" s="36">
        <f>SUM(E191,E180,E148,E69)</f>
        <v>60</v>
      </c>
      <c r="F199" s="48"/>
    </row>
  </sheetData>
  <sheetProtection/>
  <mergeCells count="256">
    <mergeCell ref="A1:F1"/>
    <mergeCell ref="A4:F4"/>
    <mergeCell ref="A2:F2"/>
    <mergeCell ref="A3:F3"/>
    <mergeCell ref="F174:F175"/>
    <mergeCell ref="F176:F177"/>
    <mergeCell ref="F178:F179"/>
    <mergeCell ref="F192:F193"/>
    <mergeCell ref="F194:F195"/>
    <mergeCell ref="F146:F147"/>
    <mergeCell ref="F165:F166"/>
    <mergeCell ref="F161:F162"/>
    <mergeCell ref="F168:F169"/>
    <mergeCell ref="F170:F171"/>
    <mergeCell ref="F172:F173"/>
    <mergeCell ref="E165:E166"/>
    <mergeCell ref="F126:F127"/>
    <mergeCell ref="F128:F130"/>
    <mergeCell ref="A199:D199"/>
    <mergeCell ref="F131:F132"/>
    <mergeCell ref="F134:F135"/>
    <mergeCell ref="F136:F138"/>
    <mergeCell ref="F139:F140"/>
    <mergeCell ref="F141:F143"/>
    <mergeCell ref="F144:F145"/>
    <mergeCell ref="A146:A147"/>
    <mergeCell ref="F108:F110"/>
    <mergeCell ref="F112:F113"/>
    <mergeCell ref="F114:F115"/>
    <mergeCell ref="F117:F118"/>
    <mergeCell ref="F120:F121"/>
    <mergeCell ref="F122:F124"/>
    <mergeCell ref="F59:F60"/>
    <mergeCell ref="F93:F95"/>
    <mergeCell ref="F28:F29"/>
    <mergeCell ref="F30:F31"/>
    <mergeCell ref="F24:F25"/>
    <mergeCell ref="F26:F27"/>
    <mergeCell ref="F36:F37"/>
    <mergeCell ref="F38:F39"/>
    <mergeCell ref="F55:F56"/>
    <mergeCell ref="F57:F58"/>
    <mergeCell ref="F17:F18"/>
    <mergeCell ref="F15:F16"/>
    <mergeCell ref="F13:F14"/>
    <mergeCell ref="F11:F12"/>
    <mergeCell ref="F49:F50"/>
    <mergeCell ref="F52:F53"/>
    <mergeCell ref="F21:F22"/>
    <mergeCell ref="F19:F20"/>
    <mergeCell ref="F47:F48"/>
    <mergeCell ref="F45:F46"/>
    <mergeCell ref="F83:F85"/>
    <mergeCell ref="F80:F82"/>
    <mergeCell ref="F73:F75"/>
    <mergeCell ref="F76:F78"/>
    <mergeCell ref="F70:F72"/>
    <mergeCell ref="F61:F62"/>
    <mergeCell ref="F63:F64"/>
    <mergeCell ref="B146:B147"/>
    <mergeCell ref="E146:E147"/>
    <mergeCell ref="B99:B101"/>
    <mergeCell ref="E99:E101"/>
    <mergeCell ref="F90:F92"/>
    <mergeCell ref="F87:F89"/>
    <mergeCell ref="F96:F98"/>
    <mergeCell ref="F99:F101"/>
    <mergeCell ref="F102:F104"/>
    <mergeCell ref="F105:F107"/>
    <mergeCell ref="A144:A145"/>
    <mergeCell ref="B144:B145"/>
    <mergeCell ref="E144:E145"/>
    <mergeCell ref="E70:E72"/>
    <mergeCell ref="B11:B12"/>
    <mergeCell ref="E11:E12"/>
    <mergeCell ref="B15:B16"/>
    <mergeCell ref="A139:A140"/>
    <mergeCell ref="B139:B140"/>
    <mergeCell ref="E139:E140"/>
    <mergeCell ref="A141:A143"/>
    <mergeCell ref="B141:B143"/>
    <mergeCell ref="E141:E143"/>
    <mergeCell ref="A134:A135"/>
    <mergeCell ref="B134:B135"/>
    <mergeCell ref="E134:E135"/>
    <mergeCell ref="A136:A138"/>
    <mergeCell ref="B136:B138"/>
    <mergeCell ref="E136:E138"/>
    <mergeCell ref="A128:A130"/>
    <mergeCell ref="B128:B130"/>
    <mergeCell ref="E128:E130"/>
    <mergeCell ref="A131:A132"/>
    <mergeCell ref="B131:B132"/>
    <mergeCell ref="E131:E132"/>
    <mergeCell ref="A122:A124"/>
    <mergeCell ref="B122:B124"/>
    <mergeCell ref="E122:E124"/>
    <mergeCell ref="A126:A127"/>
    <mergeCell ref="B126:B127"/>
    <mergeCell ref="E126:E127"/>
    <mergeCell ref="A117:A118"/>
    <mergeCell ref="B117:B118"/>
    <mergeCell ref="E117:E118"/>
    <mergeCell ref="A120:A121"/>
    <mergeCell ref="B120:B121"/>
    <mergeCell ref="E120:E121"/>
    <mergeCell ref="A112:A113"/>
    <mergeCell ref="B112:B113"/>
    <mergeCell ref="E112:E113"/>
    <mergeCell ref="A114:A115"/>
    <mergeCell ref="B114:B115"/>
    <mergeCell ref="E114:E115"/>
    <mergeCell ref="A105:A107"/>
    <mergeCell ref="B105:B107"/>
    <mergeCell ref="E105:E107"/>
    <mergeCell ref="A108:A110"/>
    <mergeCell ref="B108:B110"/>
    <mergeCell ref="E108:E110"/>
    <mergeCell ref="A96:A98"/>
    <mergeCell ref="B96:B98"/>
    <mergeCell ref="E96:E98"/>
    <mergeCell ref="A102:A104"/>
    <mergeCell ref="B102:B104"/>
    <mergeCell ref="E102:E104"/>
    <mergeCell ref="E76:E78"/>
    <mergeCell ref="A80:A82"/>
    <mergeCell ref="B80:B82"/>
    <mergeCell ref="E80:E82"/>
    <mergeCell ref="A83:A85"/>
    <mergeCell ref="B83:B85"/>
    <mergeCell ref="E83:E85"/>
    <mergeCell ref="A11:A12"/>
    <mergeCell ref="A6:E6"/>
    <mergeCell ref="A7:E7"/>
    <mergeCell ref="E15:E16"/>
    <mergeCell ref="A17:A18"/>
    <mergeCell ref="B17:B18"/>
    <mergeCell ref="E17:E18"/>
    <mergeCell ref="A13:A14"/>
    <mergeCell ref="B13:B14"/>
    <mergeCell ref="E13:E14"/>
    <mergeCell ref="A15:A16"/>
    <mergeCell ref="A19:A20"/>
    <mergeCell ref="B19:B20"/>
    <mergeCell ref="E19:E20"/>
    <mergeCell ref="A21:A22"/>
    <mergeCell ref="B21:B22"/>
    <mergeCell ref="E21:E22"/>
    <mergeCell ref="A24:A25"/>
    <mergeCell ref="G24:G25"/>
    <mergeCell ref="E24:E25"/>
    <mergeCell ref="A26:A27"/>
    <mergeCell ref="B26:B27"/>
    <mergeCell ref="E26:E27"/>
    <mergeCell ref="G26:G27"/>
    <mergeCell ref="B24:B25"/>
    <mergeCell ref="A28:A29"/>
    <mergeCell ref="B28:B29"/>
    <mergeCell ref="E28:E29"/>
    <mergeCell ref="A30:A31"/>
    <mergeCell ref="B30:B31"/>
    <mergeCell ref="E30:E31"/>
    <mergeCell ref="A32:A33"/>
    <mergeCell ref="G32:G33"/>
    <mergeCell ref="E32:E33"/>
    <mergeCell ref="A34:A35"/>
    <mergeCell ref="B34:B35"/>
    <mergeCell ref="E34:E35"/>
    <mergeCell ref="B32:B33"/>
    <mergeCell ref="F32:F33"/>
    <mergeCell ref="F34:F35"/>
    <mergeCell ref="A36:A37"/>
    <mergeCell ref="B36:B37"/>
    <mergeCell ref="E36:E37"/>
    <mergeCell ref="A55:A56"/>
    <mergeCell ref="B55:B56"/>
    <mergeCell ref="E55:E56"/>
    <mergeCell ref="A49:A50"/>
    <mergeCell ref="B49:B50"/>
    <mergeCell ref="E49:E50"/>
    <mergeCell ref="A47:A48"/>
    <mergeCell ref="G192:G193"/>
    <mergeCell ref="A61:A62"/>
    <mergeCell ref="B61:B62"/>
    <mergeCell ref="E61:E62"/>
    <mergeCell ref="A63:A64"/>
    <mergeCell ref="B63:B64"/>
    <mergeCell ref="E63:E64"/>
    <mergeCell ref="A178:A179"/>
    <mergeCell ref="B178:B179"/>
    <mergeCell ref="E178:E179"/>
    <mergeCell ref="A176:A177"/>
    <mergeCell ref="B176:B177"/>
    <mergeCell ref="E176:E177"/>
    <mergeCell ref="A194:A195"/>
    <mergeCell ref="E192:E193"/>
    <mergeCell ref="B194:B195"/>
    <mergeCell ref="A192:A193"/>
    <mergeCell ref="E194:E195"/>
    <mergeCell ref="B192:B193"/>
    <mergeCell ref="A168:A169"/>
    <mergeCell ref="B168:B169"/>
    <mergeCell ref="E168:E169"/>
    <mergeCell ref="B174:B175"/>
    <mergeCell ref="E174:E175"/>
    <mergeCell ref="A174:A175"/>
    <mergeCell ref="B170:B171"/>
    <mergeCell ref="E170:E171"/>
    <mergeCell ref="A70:A72"/>
    <mergeCell ref="A73:A75"/>
    <mergeCell ref="B73:B75"/>
    <mergeCell ref="E73:E75"/>
    <mergeCell ref="A76:A78"/>
    <mergeCell ref="A172:A173"/>
    <mergeCell ref="B172:B173"/>
    <mergeCell ref="E172:E173"/>
    <mergeCell ref="A165:A166"/>
    <mergeCell ref="B165:B166"/>
    <mergeCell ref="B87:B89"/>
    <mergeCell ref="A99:A101"/>
    <mergeCell ref="E161:E162"/>
    <mergeCell ref="A90:A92"/>
    <mergeCell ref="B90:B92"/>
    <mergeCell ref="E90:E92"/>
    <mergeCell ref="A93:A95"/>
    <mergeCell ref="E87:E89"/>
    <mergeCell ref="B93:B95"/>
    <mergeCell ref="E93:E95"/>
    <mergeCell ref="B59:B60"/>
    <mergeCell ref="E59:E60"/>
    <mergeCell ref="A57:A58"/>
    <mergeCell ref="B57:B58"/>
    <mergeCell ref="A170:A171"/>
    <mergeCell ref="A59:A60"/>
    <mergeCell ref="A161:A162"/>
    <mergeCell ref="B161:B162"/>
    <mergeCell ref="B76:B78"/>
    <mergeCell ref="A87:A89"/>
    <mergeCell ref="B47:B48"/>
    <mergeCell ref="D38:D39"/>
    <mergeCell ref="E47:E48"/>
    <mergeCell ref="C38:C39"/>
    <mergeCell ref="B70:B72"/>
    <mergeCell ref="G55:G56"/>
    <mergeCell ref="A66:E66"/>
    <mergeCell ref="A52:A53"/>
    <mergeCell ref="B52:B53"/>
    <mergeCell ref="E52:E53"/>
    <mergeCell ref="E57:E58"/>
    <mergeCell ref="G49:G50"/>
    <mergeCell ref="B38:B39"/>
    <mergeCell ref="A38:A39"/>
    <mergeCell ref="E38:E39"/>
    <mergeCell ref="A45:A46"/>
    <mergeCell ref="B45:B46"/>
    <mergeCell ref="E45:E46"/>
  </mergeCells>
  <printOptions horizontalCentered="1"/>
  <pageMargins left="0.5118110236220472" right="0.35433070866141736" top="0.4330708661417323" bottom="0.5511811023622047" header="0.15748031496062992" footer="0.1574803149606299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Xuan Long</dc:creator>
  <cp:keywords/>
  <dc:description/>
  <cp:lastModifiedBy>Admin</cp:lastModifiedBy>
  <cp:lastPrinted>2019-10-11T08:01:29Z</cp:lastPrinted>
  <dcterms:created xsi:type="dcterms:W3CDTF">2016-05-09T08:51:25Z</dcterms:created>
  <dcterms:modified xsi:type="dcterms:W3CDTF">2021-07-12T08:14:01Z</dcterms:modified>
  <cp:category/>
  <cp:version/>
  <cp:contentType/>
  <cp:contentStatus/>
</cp:coreProperties>
</file>